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liliana.martinez\OneDrive - Ministerio de la Mujer\Desktop\REPORTES 2022\JULIO 2022\"/>
    </mc:Choice>
  </mc:AlternateContent>
  <xr:revisionPtr revIDLastSave="0" documentId="13_ncr:1_{593A7AAB-D600-4B04-93C1-C2EA5B68529B}" xr6:coauthVersionLast="47" xr6:coauthVersionMax="47" xr10:uidLastSave="{00000000-0000-0000-0000-000000000000}"/>
  <bookViews>
    <workbookView xWindow="-120" yWindow="-120" windowWidth="24240" windowHeight="13140" xr2:uid="{00000000-000D-0000-FFFF-FFFF00000000}"/>
  </bookViews>
  <sheets>
    <sheet name="JULIO" sheetId="1" r:id="rId1"/>
    <sheet name="OTROS" sheetId="3" r:id="rId2"/>
  </sheets>
  <definedNames>
    <definedName name="_xlnm.Print_Area" localSheetId="0">JULIO!$A$2:$E$68</definedName>
    <definedName name="_xlnm.Print_Area" localSheetId="1">OTROS!$A$1:$E$852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3" i="1" l="1"/>
</calcChain>
</file>

<file path=xl/sharedStrings.xml><?xml version="1.0" encoding="utf-8"?>
<sst xmlns="http://schemas.openxmlformats.org/spreadsheetml/2006/main" count="189" uniqueCount="165">
  <si>
    <t>SUPLIDOR</t>
  </si>
  <si>
    <t>MONTO</t>
  </si>
  <si>
    <t>DESCRIPCION</t>
  </si>
  <si>
    <t>CODIGO DEL PROCESO</t>
  </si>
  <si>
    <t xml:space="preserve">FECHA </t>
  </si>
  <si>
    <t>CM,CP,LPN, EXC</t>
  </si>
  <si>
    <t>Licda. Leisly Aimée DE La Mota Jiménez</t>
  </si>
  <si>
    <t>Encargada de Compras y Contrataciones</t>
  </si>
  <si>
    <t>TOTAL</t>
  </si>
  <si>
    <t>______________________________________</t>
  </si>
  <si>
    <t xml:space="preserve">                                            MES DE JULIO 2020</t>
  </si>
  <si>
    <t>Bacilia Lorenzo Quezada</t>
  </si>
  <si>
    <t xml:space="preserve">                                                                                                                        MES DE FEBRERO2020</t>
  </si>
  <si>
    <t>MMUJER-CCC-CP-2021-0003</t>
  </si>
  <si>
    <t>MMUJER-CCC-CP-2021-0004</t>
  </si>
  <si>
    <t>MMUJER-DAF-CM-2021-0004</t>
  </si>
  <si>
    <t>MMUJER-DAF-CM-2021-0005</t>
  </si>
  <si>
    <t>MMUJER-DAF-CM-2021-0006</t>
  </si>
  <si>
    <t>MMUJER-CCC-CP-2021-0006</t>
  </si>
  <si>
    <t>Compra de tickets de combustibles, para uso de los vehiculos de este Ministerio.</t>
  </si>
  <si>
    <t>CONTRATACION DE UNA AGENCIA QUE DISEÑE LA CAMPAÑA PUBLICITARIA A LOS FINES DE PROMOVER Y PUBLICITAR LOS SERVICIOS DEL MINISTERIO DE LA MUJER</t>
  </si>
  <si>
    <t>Confección de medallas y pines para evento de la Medalla al Mérito de la Mujer 2021, el 8 de marzo del 2021</t>
  </si>
  <si>
    <t>Compra de artículos de higiene personal para las usuarias y sus niñas/os de las Casas de Acogida.</t>
  </si>
  <si>
    <t>COMPRA DE MATERIALES DE LIMPIEZA PARA EL USO EN LAS CASAS DE ACOGIDA.</t>
  </si>
  <si>
    <t>CONTRATACIÓN DE UNA EMPRESA Y/O PERSONA FÍSICA, PARA EL SERVICIO DE ALMUERZOS PARA EL PERSONAL QUE LABORA EN ESTE MINISTERIO</t>
  </si>
  <si>
    <t>Adjudicado</t>
  </si>
  <si>
    <t>Abierto</t>
  </si>
  <si>
    <t>Brador, SRL</t>
  </si>
  <si>
    <t>Publicado</t>
  </si>
  <si>
    <t>Servicios Empresariales Canaan, SRL</t>
  </si>
  <si>
    <t>Publi-Mega, SRL</t>
  </si>
  <si>
    <t xml:space="preserve">  DESCRIPCION</t>
  </si>
  <si>
    <t>Impresos Tres Tintas, SRL</t>
  </si>
  <si>
    <t>Floristería Zuniflor, SRL</t>
  </si>
  <si>
    <t>Sunix Petroleum, SRL</t>
  </si>
  <si>
    <t>Construvil, SRL</t>
  </si>
  <si>
    <t>Gat Office, SRL</t>
  </si>
  <si>
    <t>Comercial Melanie, SRL</t>
  </si>
  <si>
    <t>Mundo Industrial, SRL</t>
  </si>
  <si>
    <t>Santo Domingo Motors Company, SA</t>
  </si>
  <si>
    <t>MMUJER-UC-CD-2022-0259</t>
  </si>
  <si>
    <t>MMUJER-UC-CD-2022-0264</t>
  </si>
  <si>
    <t>MMUJER-UC-CD-2022-0261</t>
  </si>
  <si>
    <t>MMUJER-UC-CD-2022-0265</t>
  </si>
  <si>
    <t>MMUJER-UC-CD-2022-0266</t>
  </si>
  <si>
    <t>MMUJER-UC-CD-2022-0263</t>
  </si>
  <si>
    <t>MMUJER-UC-CD-2022-0267</t>
  </si>
  <si>
    <t>MMUJER-UC-CD-2022-0268</t>
  </si>
  <si>
    <t>MMUJER-UC-CD-2022-0269</t>
  </si>
  <si>
    <t>MMUJER-UC-CD-2022-0270</t>
  </si>
  <si>
    <t>MMUJER-UC-CD-2022-0272</t>
  </si>
  <si>
    <t>MMUJER-UC-CD-2022-0273</t>
  </si>
  <si>
    <t>MMUJER-UC-CD-2022-0274</t>
  </si>
  <si>
    <t>MMUJER-UC-CD-2022-0275</t>
  </si>
  <si>
    <t>MMUJER-UC-CD-2022-0276</t>
  </si>
  <si>
    <t>MMUJER-UC-CD-2022-0278</t>
  </si>
  <si>
    <t>MMUJER-UC-CD-2022-0277</t>
  </si>
  <si>
    <t>MMUJER-UC-CD-2022-0279</t>
  </si>
  <si>
    <t>MMUJER-UC-CD-2022-0228</t>
  </si>
  <si>
    <t>MMUJER-UC-CD-2022-0282</t>
  </si>
  <si>
    <t>MMUJER-UC-CD-2022-0281</t>
  </si>
  <si>
    <t>MMUJER-UC-CD-2022-0284</t>
  </si>
  <si>
    <t>MMUJER-UC-CD-2022-0285</t>
  </si>
  <si>
    <t>MMUJER-UC-CD-2022-0283</t>
  </si>
  <si>
    <t>MMUJER-UC-CD-2022-0289</t>
  </si>
  <si>
    <t>MMUJER-UC-CD-2022-0286</t>
  </si>
  <si>
    <t>MMUJER-UC-CD-2022-0288</t>
  </si>
  <si>
    <t>MMUJER-UC-CD-2022-0290</t>
  </si>
  <si>
    <t>MMUJER-UC-CD-2022-0287</t>
  </si>
  <si>
    <t>MMUJER-UC-CD-2022-0260</t>
  </si>
  <si>
    <t>MMUJER-UC-CD-2022-0291</t>
  </si>
  <si>
    <t>MMUJER-UC-CD-2022-0280</t>
  </si>
  <si>
    <t>MMUJER-UC-CD-2022-0292</t>
  </si>
  <si>
    <t>MMUJER-UC-CD-2022-0262</t>
  </si>
  <si>
    <t>MMUJER-UC-CD-2022-0293</t>
  </si>
  <si>
    <t>MMUJER-UC-CD-2022-0296</t>
  </si>
  <si>
    <t>MMUJER-UC-CD-2022-0297</t>
  </si>
  <si>
    <t>MMUJER-UC-CD-2022-0299</t>
  </si>
  <si>
    <t>MMUJER-UC-CD-2022-0298</t>
  </si>
  <si>
    <t>MMUJER-UC-CD-2022-0300</t>
  </si>
  <si>
    <t>MMUJER-UC-CD-2022-0295</t>
  </si>
  <si>
    <t>MMUJER-UC-CD-2022-0304</t>
  </si>
  <si>
    <t>MMUJER-UC-CD-2022-0302</t>
  </si>
  <si>
    <t>MMUJER-UC-CD-2022-0301</t>
  </si>
  <si>
    <t>MMUJER-UC-CD-2022-0305</t>
  </si>
  <si>
    <t>MMUJER-UC-CD-2022-0306</t>
  </si>
  <si>
    <t>Servicio de almuerzo, refrigerio,cena y estación liquida para 50 personas para el encuentro de mujeres de los países de Centroamérica y el Caribe los días 28,29,30 y 31 de julio 2022.</t>
  </si>
  <si>
    <t>Servicio de pintura y reparación de archivos de metal del Ministerio de la Mujer.</t>
  </si>
  <si>
    <t xml:space="preserve">Servicio de refrigerio para 30 personas para el taller de Ética en las Compras Públicas, a realizarse el día 7 de julio 2022, en el Edificio Metropolitano, de 8:00 am hasta 12: 00 m </t>
  </si>
  <si>
    <t xml:space="preserve">Servicio de refrigerio y audiovisuales en salón de un hotel de la ciudad para las 55 personas estarán participando en la reunión del Gabinete para las Mujeres, Adolescentes y Niñas a las 2:00 P.M. </t>
  </si>
  <si>
    <t>Servicio de división de una oficina de la Dirección de OPM/OMM e instalación de una puerta, más instalación de dos puertas en la oficina de Prevención y Atención a la Violencia, en la Máximo Gómez.</t>
  </si>
  <si>
    <t>Contratación de servicio de un agrimensor, para obtener la mensura catastral deslindada actualizada.</t>
  </si>
  <si>
    <t>Servicio de reparación de aire acondicionado de la Jeepeta marca Toyota, modelo Prado, chasis JTEBH9FJ0GK178121, placa EG02647, color negro, año 2016.</t>
  </si>
  <si>
    <t>Servicio de mantenimiento de la camioneta, marca Toyota, modelo Prado, chasis JTEBH9FJ0GK178121, placa EG02647, color negro, año 2016.</t>
  </si>
  <si>
    <t>Servicio de legalización de documentos de los procesos de compra de bienes y servicios para el Ministerio de la Mujer.</t>
  </si>
  <si>
    <t>Compra de mochilas, casco de motor, capas de agua y cuerdas elásticas para los mensajeros del departamento de  Correspondencia y Archivo.</t>
  </si>
  <si>
    <t>Refrigerio y almuerzo para 40 personas para el taller de Formación de Jóvenes de Multiplicadores y Uniones Tempranas. Los días 19 y 26 de julio y 2 y 9 de agosto. Programa 45.</t>
  </si>
  <si>
    <t>Refrigerio y almuerzo para los encuentros regionales, dirigido al personal de la OPMs y OMMs, personal del Casas de Acogida y Lideresas Comunitarias, en la Provincia de Santiago y Distrito Nacional.</t>
  </si>
  <si>
    <t>Compra de carpeta para la Casa de Acogida y Líneas de Emergencia.</t>
  </si>
  <si>
    <t>Servicio de contratación de una empresa o persona física para trabajos en techo de las áreas de recepción, pasillo y cocina del Ministerio de la Mujer.</t>
  </si>
  <si>
    <t xml:space="preserve">Grabación y producción de videos del acto de “Traspaso de la Presidencia Pro-tempore” del Consejo de Ministras de la Mujer de Centroamérica y República Dominicana. </t>
  </si>
  <si>
    <t>Servicio de alquiler de vehículo de alta gama, para el traslado de la Señora Nellys Herrera, Directora General del Instituto Nacional de la Mujer en Panamá, los días 13,14,15 de julio del 2022.</t>
  </si>
  <si>
    <t>Refrigerio y estación liquida para las personas que estarán participando en el Acto de Traspaso de la Presidencia Pro-Tempore Panamá- Republica Dominicana.</t>
  </si>
  <si>
    <t>Almuerzo en un restaurante  para la reunión de trabajo con la Sra. Nellys Herrera y la Dra. Alicia Rodríguez, en ocasión del Traspaso de la Presidencia Pro-Tempore Panamá-Republica Dominicana.</t>
  </si>
  <si>
    <t>Compra de tablet android para ser utilizadas en la actividad “Iniciativa Cyberwomen Challengue2022”, el día 19 de julio del presente año. Fondos Programa 45.</t>
  </si>
  <si>
    <t>Servicio de cena en un restaurante de la ciudad por motivo de la visita de la Sra. Nellys Herrera, Directora General del Instituto Nacional de la Mujer de Panamá.</t>
  </si>
  <si>
    <t>Compra de alimentos para casa de Acogida modelo III Y XIII.</t>
  </si>
  <si>
    <t>Solicitamos la compra de stand portátil y exhibidores para eventos y feria de Ministerio de la Mujer.</t>
  </si>
  <si>
    <t>Compra de una corona de flores por el fallecimiento del Sr. Ocali Matos, empleado de este Ministerio.</t>
  </si>
  <si>
    <t>Servicio de laminado de los cristales del área del Despacho, área del Sótano y oficina de la Máximo Gómez.</t>
  </si>
  <si>
    <t>Servicio de contratación de una empresa y/o persona física para la capacitación en el  XXVI Congreso Interamericano de Secretarias y Asistentes se efectuará del 19 al 21 de agosto  de julio 2022</t>
  </si>
  <si>
    <t>Compras de Blower para el jacuzzi de la piscina de la casa de Acogida Modelo XIV.</t>
  </si>
  <si>
    <t>Compra e instalación de un lector de huella digital (ponchador) para las Coordinación de Casa de Acogida.</t>
  </si>
  <si>
    <t>Servicio de legalización de documentos de los procesos de compra de bienes y servicios para Casas de Acogida o Refugios.</t>
  </si>
  <si>
    <t>Compra de artículos decorativos para el hogar, para Casas de Acogida.</t>
  </si>
  <si>
    <t>Servicio de facilitador/a para impartir la capacitación presencial con el tema Proyecto de Vida los días 22, 23, 29 y 30 de julio del 2022.</t>
  </si>
  <si>
    <t>Compra de tickets de combustible para ser utilizado en los recorridos del Centro de Promoción de Salud Integral de Adolescentes.</t>
  </si>
  <si>
    <t xml:space="preserve">Servicio de un salón en hotel en la ciudad para 40 personas para la realización del acto de Firma de las Cartas Compromiso Interinstitucional julio 27 2022. </t>
  </si>
  <si>
    <t>Servicio de desayuno, almuerzo, refrigerio, cena y alojamiento para las psicólogas, que estarán participando en la segunda etapa del Curso de Formación de Facilitadoras en la Metodología</t>
  </si>
  <si>
    <t>Contratación de una empresa y/o persona física para impartir la capacitación con el tema “Masculinidades Positivas, una Vida Libre de Violencia Para las Mujeres Los días 22,23,29 y 30 de julio.</t>
  </si>
  <si>
    <t>Refrigerio para los participantes en la iniciativa de la “Fundación Manos del Cielo” (FUMADECI) para la presentación de la Conferencia Familiar “Violencia de Genero, como evitarla a tiempo”.</t>
  </si>
  <si>
    <t>Compra de materiales de refrigeración para ser usados en los aires acondicionados de la oficina metropolitana de la Máximo Gómez y en la sede de este Ministerio.</t>
  </si>
  <si>
    <t xml:space="preserve">SERVICIO DE REFRIGERIO, ALMUERZO ESTACIÓN LIQUIDA EN UN SALÓN DE HOTEL DE LA CIUDAD PARA 35 PERSONA, PARA EL TALLER DE INDUCCIÓN EL PERSONAL DE LA CASAS DE ACOGIDA EL DÍA 23 DE JULIO </t>
  </si>
  <si>
    <t>SERVICIO DE MANTENIMIENTO DE LAS CAMIONETAS, PLACA EL09240, PLACA EL09235, PLACA EL09239</t>
  </si>
  <si>
    <t>Servicio de hospedaje con desayuno, almuerzo, cena, estación liquida y  audio visual en salón de hotel, en la Provincia de Barahona, para 18 personas del 1 al 3 de agosto 2022.</t>
  </si>
  <si>
    <t>SERVICIO DE MANTENIMIENTO DE MINIBUS, MARCA HYUNDAI, COLOR BLANCO AÑO 2022, CHASIS KMJYA371BNU028245.</t>
  </si>
  <si>
    <t>Servicio de impresión, diagramación y diseño del folleto resumen de Medalla al Mérito 2022.</t>
  </si>
  <si>
    <t>COMPRA DE UN CONTACTOR (185 AMPS 3P/220V. ITH275A&amp;) PARA LA CASA DE ACOGIDA MODELO VIII.</t>
  </si>
  <si>
    <t>SERVICIO DE LAMINADO DE CRISTALES, FORRO COMPLETO DE ASIENTOS Y TAPIZADO DE PISOS, PARA LAS CAMIONETAS MITSUBISHI L200, 2023.</t>
  </si>
  <si>
    <t>Contratación de una empresa y/o persona física para el servicio de fotografía y diseño de portada para publicaciones.</t>
  </si>
  <si>
    <t>Contratación de servicios de ingeniería, para la formulación de proyecto y presupuesto para la remodelación del salón multiuso de este Ministerio.</t>
  </si>
  <si>
    <t>Compra de dos switch poe para ser utilizados en la conexión de todos los equipos de cómputo y comunicaciones que se instalaran en las áreas de Despacho y la Dirección Financiera de este Ministerio.</t>
  </si>
  <si>
    <t>Instituto Nacional de Formación Agraria y Sindical, INC</t>
  </si>
  <si>
    <t>Delta Comercial, SA</t>
  </si>
  <si>
    <t>Merca Del Atlántico, SRL</t>
  </si>
  <si>
    <t>Inverplata, SA</t>
  </si>
  <si>
    <t>CONSTRUCTORA AGS SRL</t>
  </si>
  <si>
    <t>Maria   Silvestre Cayetano</t>
  </si>
  <si>
    <t>Pily Gourmet, SRL</t>
  </si>
  <si>
    <t>Grupo, APB, SRL</t>
  </si>
  <si>
    <t>D&amp;F Papelería, SRL</t>
  </si>
  <si>
    <t xml:space="preserve">Evelyn Yocasta Caridad Sánchez </t>
  </si>
  <si>
    <t>FT Event Consultants, SRL</t>
  </si>
  <si>
    <t>Agencia de Viaje Milena Tours, SRL</t>
  </si>
  <si>
    <t xml:space="preserve">Rouler Enterprises, SRL </t>
  </si>
  <si>
    <t>Mateo Comunicaciones, SRL</t>
  </si>
  <si>
    <t>MA Creaciones Acrílicas, SRL</t>
  </si>
  <si>
    <t>ALL Office Solutions TS, SRL</t>
  </si>
  <si>
    <t xml:space="preserve">Asociación Dominicana de Secretarias, INC </t>
  </si>
  <si>
    <t>Sistemas y Tecnología, SRL</t>
  </si>
  <si>
    <t>María Virgen Ramos Castillo</t>
  </si>
  <si>
    <t>Isaac Rafael Maríñez Mejía</t>
  </si>
  <si>
    <t>Hoteles Nacionales, SA</t>
  </si>
  <si>
    <t>Centro de Formación Integral Juventud y Familia, INC</t>
  </si>
  <si>
    <t xml:space="preserve">Franklin Chanel Gomez Pérez </t>
  </si>
  <si>
    <t>Multiservicios Valdez Martínez, SRL</t>
  </si>
  <si>
    <t>Refricentro los Prados, SRL</t>
  </si>
  <si>
    <t>Hotel Costa LARIMAR, SRL</t>
  </si>
  <si>
    <t>Magna Motors, SA</t>
  </si>
  <si>
    <t>Soluciones Eléctricas Encarnación, EIRL</t>
  </si>
  <si>
    <t>Autocentro Navarro, SRL</t>
  </si>
  <si>
    <t>IQTEK Solutions, SRL</t>
  </si>
  <si>
    <t xml:space="preserve">                                                             MES DE JULIO  2022</t>
  </si>
  <si>
    <t xml:space="preserve">                                RELACION DE COMPRAS POR DEBAJO DEL UMBRAL</t>
  </si>
  <si>
    <t xml:space="preserve">  DEPARTAMENTO DE 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</si>
</sst>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2"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sz val="16"/>
      <color theme="1"/>
      <name val="Arial"/>
      <family val="2"/>
    </font>
    <font>
      <sz val="12"/>
      <name val="Arial"/>
      <family val="2"/>
    </font>
    <font>
      <sz val="14"/>
      <color theme="1"/>
      <name val="Arial"/>
      <family val="2"/>
    </font>
    <font>
      <b/>
      <sz val="14"/>
      <color theme="1"/>
      <name val="Arial"/>
      <family val="2"/>
    </font>
    <font>
      <sz val="10"/>
      <name val="Arial"/>
      <family val="2"/>
    </font>
    <font>
      <sz val="10"/>
      <name val="Arial"/>
      <family val="2"/>
    </font>
    <font>
      <b/>
      <sz val="16"/>
      <name val="Calibri"/>
      <family val="2"/>
      <scheme val="minor"/>
    </font>
    <font>
      <sz val="11"/>
      <name val="Calibri"/>
      <family val="2"/>
      <scheme val="minor"/>
    </font>
    <font>
      <sz val="12"/>
      <name val="Calibri"/>
      <family val="2"/>
      <scheme val="minor"/>
    </font>
    <font>
      <sz val="14"/>
      <color theme="1"/>
      <name val="Calibri"/>
      <family val="2"/>
      <scheme val="minor"/>
    </font>
    <font>
      <b/>
      <sz val="14"/>
      <name val="Calibri"/>
      <family val="2"/>
      <scheme val="minor"/>
    </font>
    <font>
      <sz val="14"/>
      <name val="Calibri"/>
      <family val="2"/>
      <scheme val="minor"/>
    </font>
    <font>
      <b/>
      <sz val="16"/>
      <color theme="1"/>
      <name val="Arial"/>
      <family val="2"/>
    </font>
    <font>
      <sz val="12"/>
      <color rgb="FF000000"/>
      <name val="Arial"/>
      <family val="2"/>
    </font>
    <font>
      <b/>
      <sz val="12"/>
      <name val="Arial"/>
      <family val="2"/>
    </font>
    <font>
      <sz val="12"/>
      <color theme="1"/>
      <name val="Arial"/>
      <family val="2"/>
    </font>
    <font>
      <sz val="12"/>
      <color theme="1"/>
      <name val="Calibri"/>
      <family val="2"/>
      <scheme val="minor"/>
    </font>
    <font>
      <sz val="12"/>
      <color rgb="FF737376"/>
      <name val="Arial"/>
      <family val="2"/>
    </font>
    <font>
      <b/>
      <sz val="12"/>
      <name val="Calibri"/>
      <family val="2"/>
      <scheme val="minor"/>
    </font>
    <font>
      <sz val="18"/>
      <name val="Arial"/>
      <family val="2"/>
    </font>
    <font>
      <b/>
      <sz val="20"/>
      <name val="Calibri"/>
      <family val="2"/>
      <scheme val="minor"/>
    </font>
    <font>
      <sz val="20"/>
      <name val="Arial"/>
      <family val="2"/>
    </font>
    <font>
      <sz val="20"/>
      <color theme="1"/>
      <name val="Arial"/>
      <family val="2"/>
    </font>
    <font>
      <b/>
      <sz val="20"/>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12" fillId="0" borderId="0"/>
    <xf numFmtId="0" fontId="13" fillId="0" borderId="0"/>
  </cellStyleXfs>
  <cellXfs count="153">
    <xf numFmtId="0" fontId="0" fillId="0" borderId="0" xfId="0"/>
    <xf numFmtId="164" fontId="0" fillId="0" borderId="0" xfId="1" applyFont="1"/>
    <xf numFmtId="0" fontId="3" fillId="0" borderId="0" xfId="0" applyFont="1"/>
    <xf numFmtId="0" fontId="0" fillId="0" borderId="0" xfId="0" applyBorder="1"/>
    <xf numFmtId="0" fontId="0" fillId="0" borderId="0" xfId="0" applyAlignment="1" applyProtection="1">
      <alignment wrapText="1"/>
      <protection hidden="1"/>
    </xf>
    <xf numFmtId="0" fontId="2" fillId="0" borderId="0" xfId="0" applyFont="1"/>
    <xf numFmtId="0" fontId="2" fillId="0" borderId="0" xfId="0" applyFont="1" applyAlignment="1" applyProtection="1">
      <alignment wrapText="1"/>
      <protection locked="0" hidden="1"/>
    </xf>
    <xf numFmtId="0" fontId="2" fillId="0" borderId="0" xfId="0" applyFont="1" applyBorder="1" applyAlignment="1">
      <alignment horizontal="left" vertical="top"/>
    </xf>
    <xf numFmtId="0" fontId="3" fillId="0" borderId="0" xfId="0" applyFont="1" applyBorder="1"/>
    <xf numFmtId="0" fontId="2" fillId="0" borderId="0" xfId="0" applyFont="1" applyBorder="1"/>
    <xf numFmtId="0" fontId="3" fillId="0" borderId="2" xfId="0" applyFont="1" applyBorder="1" applyAlignment="1" applyProtection="1">
      <alignment horizontal="center" wrapText="1"/>
      <protection locked="0" hidden="1"/>
    </xf>
    <xf numFmtId="0" fontId="3" fillId="0" borderId="0" xfId="0" applyFont="1" applyBorder="1" applyAlignment="1" applyProtection="1">
      <alignment horizontal="center" wrapText="1"/>
      <protection locked="0" hidden="1"/>
    </xf>
    <xf numFmtId="0" fontId="3" fillId="0" borderId="8" xfId="0" applyFont="1" applyBorder="1" applyAlignment="1" applyProtection="1">
      <alignment horizontal="center" wrapText="1"/>
      <protection locked="0" hidden="1"/>
    </xf>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14" fontId="3" fillId="0" borderId="8" xfId="0" applyNumberFormat="1" applyFont="1" applyBorder="1" applyAlignment="1">
      <alignment horizontal="left" vertical="center"/>
    </xf>
    <xf numFmtId="14" fontId="2" fillId="0" borderId="0" xfId="0" applyNumberFormat="1" applyFont="1" applyBorder="1" applyAlignment="1">
      <alignment horizontal="left" vertical="center"/>
    </xf>
    <xf numFmtId="0" fontId="3" fillId="0" borderId="0" xfId="0" applyFont="1" applyAlignment="1" applyProtection="1">
      <alignment horizontal="center" wrapText="1"/>
      <protection hidden="1"/>
    </xf>
    <xf numFmtId="0" fontId="6" fillId="0" borderId="0" xfId="0" applyFont="1" applyBorder="1" applyAlignment="1">
      <alignment horizontal="left" vertical="top"/>
    </xf>
    <xf numFmtId="164" fontId="6" fillId="0" borderId="0" xfId="1" applyFont="1" applyBorder="1" applyAlignment="1" applyProtection="1">
      <alignment horizontal="left" vertical="top" wrapText="1"/>
      <protection locked="0" hidden="1"/>
    </xf>
    <xf numFmtId="0" fontId="8" fillId="3" borderId="1" xfId="0" applyFont="1" applyFill="1" applyBorder="1" applyAlignment="1" applyProtection="1">
      <alignment horizontal="center" vertical="center" readingOrder="1"/>
      <protection locked="0"/>
    </xf>
    <xf numFmtId="14" fontId="8" fillId="3" borderId="1" xfId="0" applyNumberFormat="1" applyFont="1" applyFill="1" applyBorder="1" applyAlignment="1" applyProtection="1">
      <alignment horizontal="center" vertical="center" readingOrder="1"/>
      <protection locked="0"/>
    </xf>
    <xf numFmtId="164" fontId="8" fillId="3" borderId="1" xfId="1" applyFont="1" applyFill="1" applyBorder="1" applyAlignment="1" applyProtection="1">
      <alignment horizontal="center" vertical="center" readingOrder="1"/>
      <protection locked="0"/>
    </xf>
    <xf numFmtId="0" fontId="2" fillId="0" borderId="0" xfId="0" applyFont="1" applyAlignment="1">
      <alignment horizontal="left"/>
    </xf>
    <xf numFmtId="0" fontId="5" fillId="0" borderId="0" xfId="0" applyFont="1" applyAlignment="1">
      <alignment horizontal="left"/>
    </xf>
    <xf numFmtId="0" fontId="2" fillId="0" borderId="0" xfId="0" applyFont="1" applyAlignment="1"/>
    <xf numFmtId="14" fontId="2" fillId="0" borderId="0" xfId="0" applyNumberFormat="1" applyFont="1" applyAlignment="1"/>
    <xf numFmtId="0" fontId="2" fillId="0" borderId="0" xfId="0" applyFont="1" applyAlignment="1" applyProtection="1">
      <protection locked="0"/>
    </xf>
    <xf numFmtId="164" fontId="2" fillId="0" borderId="0" xfId="1" applyFont="1" applyAlignment="1"/>
    <xf numFmtId="0" fontId="0" fillId="0" borderId="0" xfId="0" applyAlignment="1">
      <alignment wrapText="1"/>
    </xf>
    <xf numFmtId="0" fontId="9" fillId="3" borderId="1" xfId="0" applyFont="1" applyFill="1" applyBorder="1" applyAlignment="1" applyProtection="1">
      <alignment horizontal="left" vertical="center" wrapText="1" readingOrder="1"/>
      <protection locked="0"/>
    </xf>
    <xf numFmtId="0" fontId="9" fillId="2" borderId="1" xfId="0" applyFont="1" applyFill="1" applyBorder="1" applyAlignment="1" applyProtection="1">
      <alignment horizontal="left" vertical="center" wrapText="1" readingOrder="1"/>
      <protection locked="0"/>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164" fontId="3" fillId="0" borderId="9" xfId="1" applyFont="1" applyBorder="1" applyAlignment="1">
      <alignment horizontal="right"/>
    </xf>
    <xf numFmtId="0" fontId="2" fillId="0" borderId="0" xfId="0" applyFont="1" applyAlignment="1">
      <alignment wrapText="1"/>
    </xf>
    <xf numFmtId="0" fontId="8" fillId="3" borderId="1" xfId="0" applyFont="1" applyFill="1" applyBorder="1" applyAlignment="1" applyProtection="1">
      <alignment horizontal="left" vertical="center" wrapText="1" readingOrder="1"/>
      <protection locked="0"/>
    </xf>
    <xf numFmtId="0" fontId="2" fillId="0" borderId="0" xfId="0" applyFont="1" applyAlignment="1" applyProtection="1">
      <alignment wrapText="1"/>
      <protection hidden="1"/>
    </xf>
    <xf numFmtId="0" fontId="10" fillId="0" borderId="0" xfId="0" applyFont="1" applyAlignment="1" applyProtection="1">
      <protection locked="0"/>
    </xf>
    <xf numFmtId="0" fontId="10" fillId="0" borderId="2" xfId="0" applyFont="1" applyBorder="1" applyAlignment="1" applyProtection="1">
      <protection locked="0"/>
    </xf>
    <xf numFmtId="0" fontId="10" fillId="0" borderId="0" xfId="0" applyFont="1" applyBorder="1" applyAlignment="1" applyProtection="1">
      <protection locked="0"/>
    </xf>
    <xf numFmtId="0" fontId="10" fillId="0" borderId="8" xfId="0" applyFont="1" applyBorder="1" applyAlignment="1" applyProtection="1">
      <protection locked="0"/>
    </xf>
    <xf numFmtId="0" fontId="11" fillId="0" borderId="0" xfId="0" applyFont="1" applyBorder="1" applyAlignment="1" applyProtection="1">
      <alignment vertical="top"/>
      <protection locked="0"/>
    </xf>
    <xf numFmtId="0" fontId="8" fillId="3" borderId="1" xfId="0" applyFont="1" applyFill="1" applyBorder="1" applyAlignment="1" applyProtection="1">
      <alignment vertical="center" readingOrder="1"/>
      <protection locked="0"/>
    </xf>
    <xf numFmtId="0" fontId="0" fillId="0" borderId="0" xfId="0" applyAlignment="1"/>
    <xf numFmtId="164" fontId="5" fillId="2" borderId="0" xfId="1" applyFont="1" applyFill="1" applyBorder="1" applyAlignment="1" applyProtection="1">
      <alignment horizontal="left" vertical="top" wrapText="1"/>
      <protection locked="0" hidden="1"/>
    </xf>
    <xf numFmtId="0" fontId="2" fillId="2" borderId="0" xfId="0" applyFont="1" applyFill="1" applyAlignment="1" applyProtection="1">
      <protection locked="0"/>
    </xf>
    <xf numFmtId="164" fontId="2" fillId="2" borderId="0" xfId="1" applyFont="1" applyFill="1" applyBorder="1" applyAlignment="1"/>
    <xf numFmtId="0" fontId="11" fillId="2" borderId="11" xfId="0" applyFont="1" applyFill="1" applyBorder="1"/>
    <xf numFmtId="0" fontId="15" fillId="2" borderId="1" xfId="0" applyFont="1" applyFill="1" applyBorder="1"/>
    <xf numFmtId="0" fontId="14" fillId="2" borderId="1" xfId="0" applyFont="1" applyFill="1" applyBorder="1" applyAlignment="1">
      <alignment horizontal="left" vertical="center"/>
    </xf>
    <xf numFmtId="14" fontId="14" fillId="2" borderId="1" xfId="0" applyNumberFormat="1" applyFont="1" applyFill="1" applyBorder="1" applyAlignment="1">
      <alignment horizontal="left" vertical="center"/>
    </xf>
    <xf numFmtId="0" fontId="14" fillId="2" borderId="1" xfId="0" applyFont="1" applyFill="1" applyBorder="1" applyAlignment="1" applyProtection="1">
      <alignment horizontal="left" vertical="center" wrapText="1"/>
      <protection locked="0" hidden="1"/>
    </xf>
    <xf numFmtId="0" fontId="14" fillId="2" borderId="1" xfId="0" applyFont="1" applyFill="1" applyBorder="1" applyAlignment="1" applyProtection="1">
      <alignment vertical="center"/>
      <protection locked="0"/>
    </xf>
    <xf numFmtId="164" fontId="14" fillId="2" borderId="1" xfId="1" applyFont="1" applyFill="1" applyBorder="1" applyAlignment="1">
      <alignment horizontal="left" vertical="center"/>
    </xf>
    <xf numFmtId="0" fontId="16" fillId="2" borderId="1" xfId="0" applyFont="1" applyFill="1" applyBorder="1" applyAlignment="1">
      <alignment horizontal="left"/>
    </xf>
    <xf numFmtId="14" fontId="0" fillId="0" borderId="0" xfId="0" applyNumberFormat="1"/>
    <xf numFmtId="0" fontId="6" fillId="0" borderId="0" xfId="0" applyFont="1" applyBorder="1" applyAlignment="1" applyProtection="1">
      <alignment horizontal="center" vertical="top" wrapText="1"/>
      <protection locked="0" hidden="1"/>
    </xf>
    <xf numFmtId="0" fontId="18" fillId="2" borderId="1" xfId="0" applyFont="1" applyFill="1" applyBorder="1" applyAlignment="1">
      <alignment horizontal="left" wrapText="1"/>
    </xf>
    <xf numFmtId="0" fontId="18" fillId="2" borderId="0" xfId="0" applyFont="1" applyFill="1" applyBorder="1" applyAlignment="1">
      <alignment horizontal="left" wrapText="1"/>
    </xf>
    <xf numFmtId="0" fontId="19" fillId="2" borderId="0" xfId="0" applyFont="1" applyFill="1" applyAlignment="1">
      <alignment vertical="top" wrapText="1"/>
    </xf>
    <xf numFmtId="0" fontId="19" fillId="2" borderId="0" xfId="0" applyFont="1" applyFill="1" applyBorder="1" applyAlignment="1">
      <alignment vertical="top" wrapText="1"/>
    </xf>
    <xf numFmtId="0" fontId="18" fillId="2" borderId="1" xfId="0" applyFont="1" applyFill="1" applyBorder="1" applyAlignment="1">
      <alignment horizontal="left" vertical="top" wrapText="1"/>
    </xf>
    <xf numFmtId="0" fontId="18" fillId="2" borderId="0"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0" xfId="0" applyFont="1" applyFill="1" applyBorder="1" applyAlignment="1">
      <alignment horizontal="left" vertical="top" wrapText="1"/>
    </xf>
    <xf numFmtId="0" fontId="7" fillId="0" borderId="10" xfId="0" applyFont="1" applyBorder="1" applyAlignment="1">
      <alignment horizontal="center" vertical="center" wrapText="1"/>
    </xf>
    <xf numFmtId="14" fontId="7" fillId="0" borderId="10" xfId="0" applyNumberFormat="1" applyFont="1" applyBorder="1" applyAlignment="1">
      <alignment horizontal="center" vertical="center"/>
    </xf>
    <xf numFmtId="0" fontId="7" fillId="0" borderId="10" xfId="0" applyFont="1" applyBorder="1" applyAlignment="1" applyProtection="1">
      <alignment horizontal="center" vertical="center" wrapText="1"/>
      <protection locked="0" hidden="1"/>
    </xf>
    <xf numFmtId="0" fontId="11" fillId="0" borderId="10" xfId="0" applyFont="1" applyBorder="1" applyAlignment="1" applyProtection="1">
      <alignment horizontal="center" vertical="center"/>
      <protection locked="0"/>
    </xf>
    <xf numFmtId="164" fontId="7" fillId="0" borderId="10" xfId="1" applyFont="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9" fillId="2" borderId="1" xfId="0" applyFont="1" applyFill="1" applyBorder="1" applyAlignment="1" applyProtection="1">
      <alignment horizontal="center" vertical="center" wrapText="1" readingOrder="1"/>
      <protection locked="0"/>
    </xf>
    <xf numFmtId="0" fontId="9" fillId="3" borderId="1" xfId="0" applyFont="1" applyFill="1" applyBorder="1" applyAlignment="1" applyProtection="1">
      <alignment horizontal="center" vertical="center" wrapText="1" readingOrder="1"/>
      <protection locked="0"/>
    </xf>
    <xf numFmtId="14" fontId="9" fillId="2" borderId="1" xfId="0" applyNumberFormat="1" applyFont="1" applyFill="1" applyBorder="1" applyAlignment="1" applyProtection="1">
      <alignment horizontal="center" vertical="center" wrapText="1" readingOrder="1"/>
      <protection locked="0"/>
    </xf>
    <xf numFmtId="14" fontId="9" fillId="3" borderId="1" xfId="0" applyNumberFormat="1" applyFont="1" applyFill="1" applyBorder="1" applyAlignment="1" applyProtection="1">
      <alignment horizontal="center" vertical="center" wrapText="1" readingOrder="1"/>
      <protection locked="0"/>
    </xf>
    <xf numFmtId="0" fontId="9" fillId="2" borderId="1" xfId="0" applyFont="1" applyFill="1" applyBorder="1" applyAlignment="1" applyProtection="1">
      <alignment vertical="center" wrapText="1" readingOrder="1"/>
      <protection locked="0"/>
    </xf>
    <xf numFmtId="164" fontId="9" fillId="2" borderId="1" xfId="1" applyFont="1" applyFill="1" applyBorder="1" applyAlignment="1" applyProtection="1">
      <alignment horizontal="right" vertical="center" wrapText="1" readingOrder="1"/>
      <protection locked="0"/>
    </xf>
    <xf numFmtId="0" fontId="9" fillId="3" borderId="1" xfId="0" applyFont="1" applyFill="1" applyBorder="1" applyAlignment="1" applyProtection="1">
      <alignment vertical="center" wrapText="1" readingOrder="1"/>
      <protection locked="0"/>
    </xf>
    <xf numFmtId="164" fontId="9" fillId="3" borderId="1" xfId="1" applyFont="1" applyFill="1" applyBorder="1" applyAlignment="1" applyProtection="1">
      <alignment horizontal="right" vertical="center" wrapText="1" readingOrder="1"/>
      <protection locked="0"/>
    </xf>
    <xf numFmtId="0" fontId="21" fillId="0" borderId="0" xfId="0" applyFont="1"/>
    <xf numFmtId="0" fontId="21" fillId="0" borderId="0" xfId="0" applyFont="1" applyAlignment="1">
      <alignment horizontal="right"/>
    </xf>
    <xf numFmtId="3" fontId="21" fillId="0" borderId="0" xfId="0" applyNumberFormat="1" applyFont="1" applyAlignment="1">
      <alignment horizontal="right"/>
    </xf>
    <xf numFmtId="0" fontId="11" fillId="2" borderId="11" xfId="0" applyFont="1" applyFill="1" applyBorder="1" applyAlignment="1">
      <alignment wrapText="1"/>
    </xf>
    <xf numFmtId="0" fontId="11" fillId="2" borderId="0" xfId="0" applyFont="1" applyFill="1" applyBorder="1" applyAlignment="1">
      <alignment wrapText="1"/>
    </xf>
    <xf numFmtId="0" fontId="10" fillId="2" borderId="0" xfId="0" applyFont="1" applyFill="1" applyBorder="1" applyAlignment="1">
      <alignment wrapText="1"/>
    </xf>
    <xf numFmtId="0" fontId="19" fillId="0" borderId="0" xfId="0" applyFont="1" applyAlignment="1">
      <alignment wrapText="1"/>
    </xf>
    <xf numFmtId="0" fontId="19" fillId="0" borderId="0" xfId="0" applyFont="1" applyBorder="1" applyAlignment="1">
      <alignment wrapText="1"/>
    </xf>
    <xf numFmtId="0" fontId="17" fillId="0" borderId="0" xfId="0" applyFont="1" applyAlignment="1">
      <alignment wrapText="1"/>
    </xf>
    <xf numFmtId="0" fontId="17" fillId="0" borderId="0" xfId="0" applyFont="1" applyBorder="1" applyAlignment="1">
      <alignment wrapText="1"/>
    </xf>
    <xf numFmtId="0" fontId="5" fillId="0" borderId="11" xfId="0" applyFont="1" applyBorder="1"/>
    <xf numFmtId="164" fontId="22" fillId="3" borderId="1" xfId="1" applyFont="1" applyFill="1" applyBorder="1" applyAlignment="1" applyProtection="1">
      <alignment horizontal="right" vertical="center" wrapText="1" readingOrder="1"/>
      <protection locked="0"/>
    </xf>
    <xf numFmtId="0" fontId="23" fillId="3" borderId="1" xfId="0" applyFont="1" applyFill="1" applyBorder="1" applyAlignment="1" applyProtection="1">
      <alignment horizontal="left" vertical="center" wrapText="1" readingOrder="1"/>
      <protection locked="0"/>
    </xf>
    <xf numFmtId="0" fontId="23" fillId="2" borderId="1" xfId="0" applyFont="1" applyFill="1" applyBorder="1" applyAlignment="1" applyProtection="1">
      <alignment horizontal="left" vertical="center" wrapText="1" readingOrder="1"/>
      <protection locked="0"/>
    </xf>
    <xf numFmtId="14" fontId="23" fillId="3" borderId="1" xfId="0" applyNumberFormat="1" applyFont="1" applyFill="1" applyBorder="1" applyAlignment="1" applyProtection="1">
      <alignment horizontal="left" vertical="center" wrapText="1" readingOrder="1"/>
      <protection locked="0"/>
    </xf>
    <xf numFmtId="14" fontId="23" fillId="2" borderId="1" xfId="0" applyNumberFormat="1" applyFont="1" applyFill="1" applyBorder="1" applyAlignment="1" applyProtection="1">
      <alignment horizontal="left" vertical="center" wrapText="1" readingOrder="1"/>
      <protection locked="0"/>
    </xf>
    <xf numFmtId="164" fontId="23" fillId="3" borderId="1" xfId="1" applyFont="1" applyFill="1" applyBorder="1" applyAlignment="1" applyProtection="1">
      <alignment horizontal="left" vertical="center" wrapText="1" readingOrder="1"/>
      <protection locked="0"/>
    </xf>
    <xf numFmtId="164" fontId="23" fillId="2" borderId="1" xfId="1" applyFont="1" applyFill="1" applyBorder="1" applyAlignment="1" applyProtection="1">
      <alignment horizontal="left" vertical="center" wrapText="1" readingOrder="1"/>
      <protection locked="0"/>
    </xf>
    <xf numFmtId="14" fontId="9" fillId="2" borderId="1" xfId="0" applyNumberFormat="1" applyFont="1" applyFill="1" applyBorder="1" applyAlignment="1" applyProtection="1">
      <alignment horizontal="left" vertical="center" wrapText="1" readingOrder="1"/>
      <protection locked="0"/>
    </xf>
    <xf numFmtId="14" fontId="9" fillId="3" borderId="1" xfId="0" applyNumberFormat="1" applyFont="1" applyFill="1" applyBorder="1" applyAlignment="1" applyProtection="1">
      <alignment horizontal="left" vertical="center" wrapText="1" readingOrder="1"/>
      <protection locked="0"/>
    </xf>
    <xf numFmtId="0" fontId="24" fillId="0" borderId="0" xfId="0" applyFont="1" applyBorder="1"/>
    <xf numFmtId="0" fontId="24" fillId="0" borderId="0" xfId="0" applyFont="1"/>
    <xf numFmtId="0" fontId="25" fillId="0" borderId="0" xfId="0" applyFont="1"/>
    <xf numFmtId="0" fontId="7" fillId="0" borderId="12" xfId="0" applyFont="1" applyBorder="1" applyAlignment="1">
      <alignment horizontal="center" vertical="center" wrapText="1"/>
    </xf>
    <xf numFmtId="14" fontId="7" fillId="0" borderId="13" xfId="0" applyNumberFormat="1" applyFont="1" applyBorder="1" applyAlignment="1">
      <alignment horizontal="center" vertical="center"/>
    </xf>
    <xf numFmtId="0" fontId="7" fillId="0" borderId="13" xfId="0" applyFont="1" applyBorder="1" applyAlignment="1" applyProtection="1">
      <alignment horizontal="center" vertical="center" wrapText="1"/>
      <protection locked="0" hidden="1"/>
    </xf>
    <xf numFmtId="0" fontId="11" fillId="0" borderId="13" xfId="0" applyFont="1" applyBorder="1" applyAlignment="1" applyProtection="1">
      <alignment horizontal="center" vertical="center"/>
      <protection locked="0"/>
    </xf>
    <xf numFmtId="164" fontId="7" fillId="0" borderId="14" xfId="1" applyFont="1" applyBorder="1" applyAlignment="1">
      <alignment horizontal="right" vertical="center"/>
    </xf>
    <xf numFmtId="3" fontId="25" fillId="0" borderId="0" xfId="0" applyNumberFormat="1" applyFont="1"/>
    <xf numFmtId="0" fontId="26" fillId="2" borderId="0"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0" xfId="0" applyFont="1" applyFill="1" applyBorder="1" applyAlignment="1">
      <alignment horizontal="left" wrapText="1"/>
    </xf>
    <xf numFmtId="0" fontId="26" fillId="2" borderId="1" xfId="0" applyFont="1" applyFill="1" applyBorder="1" applyAlignment="1">
      <alignment horizontal="left" wrapText="1"/>
    </xf>
    <xf numFmtId="0" fontId="24" fillId="0" borderId="0" xfId="0" applyFont="1" applyBorder="1" applyAlignment="1">
      <alignment wrapText="1"/>
    </xf>
    <xf numFmtId="0" fontId="24" fillId="0" borderId="0" xfId="0" applyFont="1" applyAlignment="1">
      <alignment wrapText="1"/>
    </xf>
    <xf numFmtId="0" fontId="27" fillId="2" borderId="1" xfId="0" applyFont="1" applyFill="1" applyBorder="1" applyAlignment="1">
      <alignment horizontal="left" vertical="top"/>
    </xf>
    <xf numFmtId="14" fontId="4" fillId="0" borderId="0" xfId="0" applyNumberFormat="1" applyFont="1" applyBorder="1" applyAlignment="1">
      <alignment horizontal="left" vertical="center"/>
    </xf>
    <xf numFmtId="14" fontId="28" fillId="0" borderId="0" xfId="0" applyNumberFormat="1" applyFont="1" applyAlignment="1">
      <alignment horizontal="left" vertical="center"/>
    </xf>
    <xf numFmtId="14" fontId="4" fillId="0" borderId="0" xfId="0" applyNumberFormat="1" applyFont="1" applyAlignment="1">
      <alignment horizontal="left" vertical="center"/>
    </xf>
    <xf numFmtId="0" fontId="0" fillId="0" borderId="1" xfId="0" applyBorder="1"/>
    <xf numFmtId="0" fontId="5" fillId="0" borderId="8" xfId="0" applyFont="1" applyBorder="1"/>
    <xf numFmtId="0" fontId="29" fillId="0" borderId="1" xfId="0" applyFont="1" applyBorder="1" applyAlignment="1" applyProtection="1">
      <alignment horizontal="left" wrapText="1" readingOrder="1"/>
      <protection locked="0"/>
    </xf>
    <xf numFmtId="0" fontId="30" fillId="0" borderId="1" xfId="0" applyFont="1" applyBorder="1" applyAlignment="1" applyProtection="1">
      <alignment horizontal="left" wrapText="1" readingOrder="1"/>
      <protection locked="0"/>
    </xf>
    <xf numFmtId="14" fontId="29" fillId="0" borderId="1" xfId="0" applyNumberFormat="1" applyFont="1" applyBorder="1" applyAlignment="1" applyProtection="1">
      <alignment horizontal="left" wrapText="1" readingOrder="1"/>
      <protection locked="0"/>
    </xf>
    <xf numFmtId="14" fontId="30" fillId="0" borderId="1" xfId="0" applyNumberFormat="1" applyFont="1" applyBorder="1" applyAlignment="1" applyProtection="1">
      <alignment horizontal="left" wrapText="1" readingOrder="1"/>
      <protection locked="0"/>
    </xf>
    <xf numFmtId="14" fontId="30" fillId="0" borderId="1" xfId="0" applyNumberFormat="1" applyFont="1" applyBorder="1" applyAlignment="1">
      <alignment horizontal="left"/>
    </xf>
    <xf numFmtId="0" fontId="30" fillId="0" borderId="1" xfId="0" applyFont="1" applyBorder="1" applyAlignment="1" applyProtection="1">
      <alignment horizontal="left" wrapText="1"/>
      <protection hidden="1"/>
    </xf>
    <xf numFmtId="0" fontId="30" fillId="0" borderId="1" xfId="0" applyFont="1" applyBorder="1" applyAlignment="1" applyProtection="1">
      <alignment horizontal="left" wrapText="1"/>
      <protection locked="0"/>
    </xf>
    <xf numFmtId="0" fontId="27" fillId="2" borderId="15" xfId="0" applyFont="1" applyFill="1" applyBorder="1" applyAlignment="1">
      <alignment horizontal="left" vertical="top"/>
    </xf>
    <xf numFmtId="0" fontId="0" fillId="0" borderId="15" xfId="0" applyBorder="1"/>
    <xf numFmtId="0" fontId="30" fillId="0" borderId="1" xfId="0" applyFont="1" applyBorder="1" applyAlignment="1">
      <alignment horizontal="left"/>
    </xf>
    <xf numFmtId="164" fontId="30" fillId="0" borderId="1" xfId="1" applyFont="1" applyFill="1" applyBorder="1" applyAlignment="1">
      <alignment horizontal="left"/>
    </xf>
    <xf numFmtId="164" fontId="29" fillId="0" borderId="1" xfId="1" applyFont="1" applyFill="1" applyBorder="1" applyAlignment="1" applyProtection="1">
      <alignment horizontal="left" wrapText="1" readingOrder="1"/>
      <protection locked="0"/>
    </xf>
    <xf numFmtId="164" fontId="30" fillId="0" borderId="1" xfId="1" applyFont="1" applyFill="1" applyBorder="1" applyAlignment="1" applyProtection="1">
      <alignment horizontal="left" wrapText="1" readingOrder="1"/>
      <protection locked="0"/>
    </xf>
    <xf numFmtId="0" fontId="5" fillId="0" borderId="1" xfId="0" applyFont="1" applyBorder="1" applyAlignment="1">
      <alignment horizontal="left"/>
    </xf>
    <xf numFmtId="14" fontId="5" fillId="0" borderId="1" xfId="0" applyNumberFormat="1" applyFont="1" applyBorder="1" applyAlignment="1">
      <alignment horizontal="left" vertical="center"/>
    </xf>
    <xf numFmtId="0" fontId="5" fillId="0" borderId="1" xfId="0" applyFont="1" applyBorder="1" applyAlignment="1" applyProtection="1">
      <alignment wrapText="1"/>
      <protection hidden="1"/>
    </xf>
    <xf numFmtId="0" fontId="20" fillId="0" borderId="1" xfId="0" applyFont="1" applyBorder="1" applyAlignment="1" applyProtection="1">
      <protection locked="0"/>
    </xf>
    <xf numFmtId="0" fontId="5" fillId="0" borderId="1" xfId="0" applyFont="1" applyBorder="1"/>
    <xf numFmtId="0" fontId="30" fillId="0" borderId="1" xfId="0" applyFont="1" applyBorder="1" applyAlignment="1" applyProtection="1">
      <alignment horizontal="left" wrapText="1"/>
      <protection locked="0" hidden="1"/>
    </xf>
    <xf numFmtId="0" fontId="27" fillId="2" borderId="0" xfId="0" applyFont="1" applyFill="1" applyBorder="1" applyAlignment="1">
      <alignment horizontal="left" vertical="top"/>
    </xf>
    <xf numFmtId="0" fontId="27" fillId="2" borderId="16" xfId="0" applyFont="1" applyFill="1" applyBorder="1" applyAlignment="1">
      <alignment horizontal="left" vertical="top"/>
    </xf>
    <xf numFmtId="0" fontId="27" fillId="2" borderId="17" xfId="0" applyFont="1" applyFill="1" applyBorder="1" applyAlignment="1">
      <alignment horizontal="left" vertical="top"/>
    </xf>
    <xf numFmtId="0" fontId="4" fillId="0" borderId="1" xfId="0" applyFont="1" applyBorder="1" applyAlignment="1">
      <alignment horizontal="center"/>
    </xf>
    <xf numFmtId="164" fontId="31" fillId="0" borderId="1" xfId="1" applyFont="1" applyFill="1" applyBorder="1" applyAlignment="1">
      <alignment horizontal="left"/>
    </xf>
  </cellXfs>
  <cellStyles count="4">
    <cellStyle name="Millares" xfId="1" builtinId="3"/>
    <cellStyle name="Normal" xfId="0" builtinId="0"/>
    <cellStyle name="Normal 2" xfId="2" xr:uid="{4E8B0D25-D3DB-4563-ABDE-FFF454041A26}"/>
    <cellStyle name="Normal 3" xfId="3" xr:uid="{F49C6ADA-F3B2-4C63-AFF6-CC40A850AE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2490108</xdr:colOff>
      <xdr:row>3</xdr:row>
      <xdr:rowOff>71438</xdr:rowOff>
    </xdr:from>
    <xdr:to>
      <xdr:col>2</xdr:col>
      <xdr:colOff>4964906</xdr:colOff>
      <xdr:row>5</xdr:row>
      <xdr:rowOff>109537</xdr:rowOff>
    </xdr:to>
    <xdr:pic>
      <xdr:nvPicPr>
        <xdr:cNvPr id="3" name="Imagen 2">
          <a:extLst>
            <a:ext uri="{FF2B5EF4-FFF2-40B4-BE49-F238E27FC236}">
              <a16:creationId xmlns:a16="http://schemas.microsoft.com/office/drawing/2014/main" id="{6BE0755A-5CE2-4782-9ADF-A213C62817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7389" y="95251"/>
          <a:ext cx="2474798" cy="137159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0"/>
  <sheetViews>
    <sheetView tabSelected="1" view="pageBreakPreview" topLeftCell="A2" zoomScale="80" zoomScaleNormal="65" zoomScaleSheetLayoutView="80" workbookViewId="0">
      <selection activeCell="C6" sqref="C6"/>
    </sheetView>
  </sheetViews>
  <sheetFormatPr baseColWidth="10" defaultRowHeight="21" x14ac:dyDescent="0.25"/>
  <cols>
    <col min="1" max="1" width="52.5703125" style="33" customWidth="1"/>
    <col min="2" max="2" width="21.28515625" style="13" customWidth="1"/>
    <col min="3" max="3" width="114.140625" style="4" customWidth="1"/>
    <col min="4" max="4" width="35.140625" style="45" customWidth="1"/>
    <col min="5" max="5" width="26.5703125" style="40" customWidth="1"/>
    <col min="6" max="6" width="1.5703125" hidden="1" customWidth="1"/>
    <col min="7" max="16" width="11.42578125" style="3" hidden="1" customWidth="1"/>
    <col min="17" max="17" width="2.28515625" style="3" customWidth="1"/>
    <col min="18" max="18" width="2.7109375" style="3" customWidth="1"/>
    <col min="19" max="19" width="1.5703125" style="3" customWidth="1"/>
    <col min="20" max="20" width="4.140625" style="3" customWidth="1"/>
    <col min="21" max="22" width="11.42578125" style="3"/>
    <col min="23" max="23" width="21" style="3" customWidth="1"/>
    <col min="24" max="48" width="11.42578125" style="3"/>
  </cols>
  <sheetData>
    <row r="1" spans="1:48" ht="21.75" hidden="1" thickBot="1" x14ac:dyDescent="0.4">
      <c r="A1" s="24"/>
      <c r="C1" s="6"/>
      <c r="E1" s="37"/>
    </row>
    <row r="2" spans="1:48" ht="1.5" customHeight="1" x14ac:dyDescent="0.35">
      <c r="A2" s="34"/>
      <c r="B2" s="14"/>
      <c r="C2" s="10"/>
      <c r="D2" s="46"/>
      <c r="E2" s="38"/>
      <c r="F2" s="2"/>
      <c r="G2" s="8"/>
      <c r="H2" s="8"/>
      <c r="I2" s="8"/>
      <c r="J2" s="8"/>
      <c r="K2" s="8"/>
      <c r="L2" s="8"/>
      <c r="M2" s="8"/>
      <c r="N2" s="8"/>
      <c r="O2" s="8"/>
      <c r="P2" s="8"/>
      <c r="Q2" s="8"/>
      <c r="R2" s="8"/>
      <c r="S2" s="8"/>
      <c r="T2" s="8"/>
    </row>
    <row r="3" spans="1:48" ht="23.25" hidden="1" x14ac:dyDescent="0.35">
      <c r="A3" s="35"/>
      <c r="B3" s="15"/>
      <c r="C3" s="11"/>
      <c r="D3" s="47"/>
      <c r="E3" s="39"/>
      <c r="F3" s="2"/>
      <c r="G3" s="8"/>
      <c r="H3" s="8"/>
      <c r="I3" s="8"/>
      <c r="J3" s="8"/>
      <c r="K3" s="8"/>
      <c r="L3" s="8"/>
      <c r="M3" s="8"/>
      <c r="N3" s="8"/>
      <c r="O3" s="8"/>
      <c r="P3" s="8"/>
      <c r="Q3" s="8"/>
      <c r="R3" s="8"/>
      <c r="S3" s="8"/>
      <c r="T3" s="8"/>
    </row>
    <row r="4" spans="1:48" ht="103.5" customHeight="1" x14ac:dyDescent="0.35">
      <c r="A4" s="35"/>
      <c r="B4" s="15"/>
      <c r="C4" s="11"/>
      <c r="D4" s="47"/>
      <c r="E4" s="39"/>
      <c r="F4" s="2"/>
      <c r="G4" s="8"/>
      <c r="H4" s="8"/>
      <c r="I4" s="8"/>
      <c r="J4" s="8"/>
      <c r="K4" s="8"/>
      <c r="L4" s="8"/>
      <c r="M4" s="8"/>
      <c r="N4" s="8"/>
      <c r="O4" s="8"/>
      <c r="P4" s="8"/>
      <c r="Q4" s="8"/>
      <c r="R4" s="8"/>
      <c r="S4" s="8"/>
      <c r="T4" s="8"/>
    </row>
    <row r="5" spans="1:48" ht="2.25" customHeight="1" x14ac:dyDescent="0.35">
      <c r="A5" s="35"/>
      <c r="B5" s="15"/>
      <c r="C5" s="11"/>
      <c r="D5" s="47"/>
      <c r="E5" s="39"/>
      <c r="F5" s="2"/>
      <c r="G5" s="8"/>
      <c r="H5" s="8"/>
      <c r="I5" s="8"/>
      <c r="J5" s="8"/>
      <c r="K5" s="8"/>
      <c r="L5" s="8"/>
      <c r="M5" s="8"/>
      <c r="N5" s="8"/>
      <c r="O5" s="8"/>
      <c r="P5" s="8"/>
      <c r="Q5" s="8"/>
      <c r="R5" s="8"/>
      <c r="S5" s="8"/>
      <c r="T5" s="8"/>
    </row>
    <row r="6" spans="1:48" ht="23.25" x14ac:dyDescent="0.35">
      <c r="A6" s="35"/>
      <c r="B6" s="15"/>
      <c r="C6" s="64" t="s">
        <v>164</v>
      </c>
      <c r="D6" s="47"/>
      <c r="E6" s="39"/>
      <c r="F6" s="2"/>
      <c r="G6" s="8"/>
      <c r="H6" s="8"/>
      <c r="I6" s="8"/>
      <c r="J6" s="8"/>
      <c r="K6" s="8"/>
      <c r="L6" s="8"/>
      <c r="M6" s="8"/>
      <c r="N6" s="8"/>
      <c r="O6" s="8"/>
      <c r="P6" s="8"/>
      <c r="Q6" s="8"/>
      <c r="R6" s="8"/>
      <c r="S6" s="8"/>
      <c r="T6" s="8"/>
    </row>
    <row r="7" spans="1:48" ht="23.25" x14ac:dyDescent="0.35">
      <c r="A7" s="35"/>
      <c r="B7" s="15"/>
      <c r="C7" s="19" t="s">
        <v>163</v>
      </c>
      <c r="D7" s="47"/>
      <c r="E7" s="39"/>
      <c r="F7" s="2"/>
      <c r="G7" s="8"/>
      <c r="H7" s="8"/>
      <c r="I7" s="8"/>
      <c r="J7" s="8"/>
      <c r="K7" s="8"/>
      <c r="L7" s="8"/>
      <c r="M7" s="8"/>
      <c r="N7" s="8"/>
      <c r="O7" s="8"/>
      <c r="P7" s="8"/>
      <c r="Q7" s="8"/>
      <c r="R7" s="8"/>
      <c r="S7" s="8"/>
      <c r="T7" s="8"/>
    </row>
    <row r="8" spans="1:48" ht="7.5" hidden="1" customHeight="1" x14ac:dyDescent="0.25">
      <c r="C8" s="20" t="s">
        <v>10</v>
      </c>
    </row>
    <row r="9" spans="1:48" ht="1.5" hidden="1" customHeight="1" x14ac:dyDescent="0.35">
      <c r="C9" s="18"/>
    </row>
    <row r="10" spans="1:48" ht="23.25" hidden="1" x14ac:dyDescent="0.35">
      <c r="C10" s="18"/>
    </row>
    <row r="11" spans="1:48" ht="14.25" hidden="1" customHeight="1" thickBot="1" x14ac:dyDescent="0.4">
      <c r="A11" s="36"/>
      <c r="B11" s="16"/>
      <c r="C11" s="12"/>
      <c r="D11" s="48"/>
      <c r="E11" s="41"/>
      <c r="F11" s="2"/>
      <c r="G11" s="8"/>
      <c r="H11" s="8"/>
      <c r="I11" s="8"/>
      <c r="J11" s="8"/>
      <c r="K11" s="8"/>
      <c r="L11" s="8"/>
      <c r="M11" s="8"/>
      <c r="N11" s="8"/>
      <c r="O11" s="8"/>
      <c r="P11" s="8"/>
      <c r="Q11" s="8"/>
      <c r="R11" s="8"/>
      <c r="S11" s="8"/>
      <c r="T11" s="8"/>
    </row>
    <row r="12" spans="1:48" ht="27" customHeight="1" thickBot="1" x14ac:dyDescent="0.4">
      <c r="A12" s="7"/>
      <c r="B12" s="17"/>
      <c r="C12" s="20" t="s">
        <v>162</v>
      </c>
      <c r="D12" s="49"/>
      <c r="E12" s="37"/>
      <c r="F12" s="5"/>
      <c r="G12" s="9"/>
      <c r="H12" s="9"/>
      <c r="I12" s="9"/>
      <c r="J12" s="9"/>
      <c r="K12" s="9"/>
      <c r="L12" s="9"/>
      <c r="M12" s="9"/>
      <c r="N12" s="9"/>
      <c r="O12" s="9"/>
      <c r="P12" s="9"/>
      <c r="Q12" s="9"/>
      <c r="R12" s="9"/>
      <c r="S12" s="9"/>
      <c r="T12" s="9"/>
      <c r="U12" s="9"/>
    </row>
    <row r="13" spans="1:48" s="78" customFormat="1" ht="23.25" customHeight="1" x14ac:dyDescent="0.4">
      <c r="A13" s="111" t="s">
        <v>3</v>
      </c>
      <c r="B13" s="112" t="s">
        <v>4</v>
      </c>
      <c r="C13" s="113" t="s">
        <v>31</v>
      </c>
      <c r="D13" s="114" t="s">
        <v>0</v>
      </c>
      <c r="E13" s="115" t="s">
        <v>1</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row>
    <row r="14" spans="1:48" s="78" customFormat="1" ht="84.75" customHeight="1" x14ac:dyDescent="0.4">
      <c r="A14" s="129" t="s">
        <v>40</v>
      </c>
      <c r="B14" s="133">
        <v>44746</v>
      </c>
      <c r="C14" s="147" t="s">
        <v>86</v>
      </c>
      <c r="D14" s="135" t="s">
        <v>132</v>
      </c>
      <c r="E14" s="139">
        <v>160061.1</v>
      </c>
      <c r="F14" s="151"/>
      <c r="G14" s="151"/>
      <c r="H14" s="151"/>
      <c r="I14" s="151"/>
      <c r="J14" s="151"/>
      <c r="K14" s="151"/>
      <c r="L14" s="151"/>
      <c r="M14" s="151"/>
      <c r="N14" s="151"/>
      <c r="O14" s="151"/>
      <c r="P14" s="151"/>
      <c r="Q14" s="151"/>
      <c r="R14" s="151"/>
      <c r="S14" s="151"/>
      <c r="T14" s="151"/>
      <c r="U14" s="151"/>
      <c r="V14" s="151"/>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row>
    <row r="15" spans="1:48" s="78" customFormat="1" ht="62.25" customHeight="1" x14ac:dyDescent="0.4">
      <c r="A15" s="129" t="s">
        <v>41</v>
      </c>
      <c r="B15" s="131">
        <v>44748</v>
      </c>
      <c r="C15" s="129" t="s">
        <v>87</v>
      </c>
      <c r="D15" s="129" t="s">
        <v>36</v>
      </c>
      <c r="E15" s="140">
        <v>163999.46</v>
      </c>
      <c r="F15" s="151"/>
      <c r="G15" s="151"/>
      <c r="H15" s="151"/>
      <c r="I15" s="151"/>
      <c r="J15" s="151"/>
      <c r="K15" s="151"/>
      <c r="L15" s="151"/>
      <c r="M15" s="151"/>
      <c r="N15" s="151"/>
      <c r="O15" s="151"/>
      <c r="P15" s="151"/>
      <c r="Q15" s="151"/>
      <c r="R15" s="151"/>
      <c r="S15" s="151"/>
      <c r="T15" s="151"/>
      <c r="U15" s="151"/>
      <c r="V15" s="151"/>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row>
    <row r="16" spans="1:48" s="78" customFormat="1" ht="82.5" customHeight="1" x14ac:dyDescent="0.4">
      <c r="A16" s="129" t="s">
        <v>42</v>
      </c>
      <c r="B16" s="131">
        <v>44748</v>
      </c>
      <c r="C16" s="129" t="s">
        <v>88</v>
      </c>
      <c r="D16" s="129" t="s">
        <v>134</v>
      </c>
      <c r="E16" s="140">
        <v>27151.8</v>
      </c>
      <c r="F16" s="151"/>
      <c r="G16" s="151"/>
      <c r="H16" s="151"/>
      <c r="I16" s="151"/>
      <c r="J16" s="151"/>
      <c r="K16" s="151"/>
      <c r="L16" s="151"/>
      <c r="M16" s="151"/>
      <c r="N16" s="151"/>
      <c r="O16" s="151"/>
      <c r="P16" s="151"/>
      <c r="Q16" s="151"/>
      <c r="R16" s="151"/>
      <c r="S16" s="151"/>
      <c r="T16" s="151"/>
      <c r="U16" s="151"/>
      <c r="V16" s="151"/>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row>
    <row r="17" spans="1:48" s="78" customFormat="1" ht="87" customHeight="1" x14ac:dyDescent="0.4">
      <c r="A17" s="129" t="s">
        <v>43</v>
      </c>
      <c r="B17" s="131">
        <v>44748</v>
      </c>
      <c r="C17" s="129" t="s">
        <v>89</v>
      </c>
      <c r="D17" s="129" t="s">
        <v>135</v>
      </c>
      <c r="E17" s="140">
        <v>97354.5</v>
      </c>
      <c r="F17" s="151"/>
      <c r="G17" s="151"/>
      <c r="H17" s="151"/>
      <c r="I17" s="151"/>
      <c r="J17" s="151"/>
      <c r="K17" s="151"/>
      <c r="L17" s="151"/>
      <c r="M17" s="151"/>
      <c r="N17" s="151"/>
      <c r="O17" s="151"/>
      <c r="P17" s="151"/>
      <c r="Q17" s="151"/>
      <c r="R17" s="151"/>
      <c r="S17" s="151"/>
      <c r="T17" s="151"/>
      <c r="U17" s="151"/>
      <c r="V17" s="151"/>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row>
    <row r="18" spans="1:48" s="78" customFormat="1" ht="106.5" customHeight="1" x14ac:dyDescent="0.4">
      <c r="A18" s="129" t="s">
        <v>44</v>
      </c>
      <c r="B18" s="131">
        <v>44748</v>
      </c>
      <c r="C18" s="129" t="s">
        <v>90</v>
      </c>
      <c r="D18" s="129" t="s">
        <v>136</v>
      </c>
      <c r="E18" s="140">
        <v>163430</v>
      </c>
      <c r="F18" s="151"/>
      <c r="G18" s="151"/>
      <c r="H18" s="151"/>
      <c r="I18" s="151"/>
      <c r="J18" s="151"/>
      <c r="K18" s="151"/>
      <c r="L18" s="151"/>
      <c r="M18" s="151"/>
      <c r="N18" s="151"/>
      <c r="O18" s="151"/>
      <c r="P18" s="151"/>
      <c r="Q18" s="151"/>
      <c r="R18" s="151"/>
      <c r="S18" s="151"/>
      <c r="T18" s="151"/>
      <c r="U18" s="151"/>
      <c r="V18" s="151"/>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row>
    <row r="19" spans="1:48" s="78" customFormat="1" ht="62.25" customHeight="1" x14ac:dyDescent="0.4">
      <c r="A19" s="129" t="s">
        <v>45</v>
      </c>
      <c r="B19" s="131">
        <v>44749</v>
      </c>
      <c r="C19" s="129" t="s">
        <v>91</v>
      </c>
      <c r="D19" s="129" t="s">
        <v>35</v>
      </c>
      <c r="E19" s="140">
        <v>70572.94</v>
      </c>
      <c r="F19" s="151"/>
      <c r="G19" s="151"/>
      <c r="H19" s="151"/>
      <c r="I19" s="151"/>
      <c r="J19" s="151"/>
      <c r="K19" s="151"/>
      <c r="L19" s="151"/>
      <c r="M19" s="151"/>
      <c r="N19" s="151"/>
      <c r="O19" s="151"/>
      <c r="P19" s="151"/>
      <c r="Q19" s="151"/>
      <c r="R19" s="151"/>
      <c r="S19" s="151"/>
      <c r="T19" s="151"/>
      <c r="U19" s="151"/>
      <c r="V19" s="151"/>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row>
    <row r="20" spans="1:48" s="78" customFormat="1" ht="78.75" customHeight="1" x14ac:dyDescent="0.4">
      <c r="A20" s="129" t="s">
        <v>46</v>
      </c>
      <c r="B20" s="131">
        <v>44749</v>
      </c>
      <c r="C20" s="129" t="s">
        <v>92</v>
      </c>
      <c r="D20" s="129" t="s">
        <v>133</v>
      </c>
      <c r="E20" s="140">
        <v>144315.37</v>
      </c>
      <c r="F20" s="151"/>
      <c r="G20" s="151"/>
      <c r="H20" s="151"/>
      <c r="I20" s="151"/>
      <c r="J20" s="151"/>
      <c r="K20" s="151"/>
      <c r="L20" s="151"/>
      <c r="M20" s="151"/>
      <c r="N20" s="151"/>
      <c r="O20" s="151"/>
      <c r="P20" s="151"/>
      <c r="Q20" s="151"/>
      <c r="R20" s="151"/>
      <c r="S20" s="151"/>
      <c r="T20" s="151"/>
      <c r="U20" s="151"/>
      <c r="V20" s="151"/>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row>
    <row r="21" spans="1:48" s="109" customFormat="1" ht="81.75" customHeight="1" x14ac:dyDescent="0.35">
      <c r="A21" s="129" t="s">
        <v>47</v>
      </c>
      <c r="B21" s="131">
        <v>44749</v>
      </c>
      <c r="C21" s="129" t="s">
        <v>93</v>
      </c>
      <c r="D21" s="129" t="s">
        <v>133</v>
      </c>
      <c r="E21" s="140">
        <v>59302.080000000002</v>
      </c>
      <c r="F21" s="149"/>
      <c r="G21" s="149"/>
      <c r="H21" s="149"/>
      <c r="I21" s="149"/>
      <c r="J21" s="149"/>
      <c r="K21" s="149"/>
      <c r="L21" s="149"/>
      <c r="M21" s="149"/>
      <c r="N21" s="149"/>
      <c r="O21" s="149"/>
      <c r="P21" s="149"/>
      <c r="Q21" s="149"/>
      <c r="R21" s="149"/>
      <c r="S21" s="150"/>
      <c r="T21" s="149"/>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row>
    <row r="22" spans="1:48" s="109" customFormat="1" ht="60" customHeight="1" x14ac:dyDescent="0.35">
      <c r="A22" s="129" t="s">
        <v>48</v>
      </c>
      <c r="B22" s="131">
        <v>44750</v>
      </c>
      <c r="C22" s="129" t="s">
        <v>94</v>
      </c>
      <c r="D22" s="129" t="s">
        <v>137</v>
      </c>
      <c r="E22" s="140">
        <v>73750</v>
      </c>
      <c r="F22" s="123"/>
      <c r="G22" s="123"/>
      <c r="H22" s="123"/>
      <c r="I22" s="123"/>
      <c r="J22" s="123"/>
      <c r="K22" s="123"/>
      <c r="L22" s="123"/>
      <c r="M22" s="123"/>
      <c r="N22" s="123"/>
      <c r="O22" s="123"/>
      <c r="P22" s="123"/>
      <c r="Q22" s="123"/>
      <c r="R22" s="123"/>
      <c r="S22" s="136"/>
      <c r="T22" s="14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row>
    <row r="23" spans="1:48" ht="87" customHeight="1" x14ac:dyDescent="0.35">
      <c r="A23" s="129" t="s">
        <v>49</v>
      </c>
      <c r="B23" s="131">
        <v>44753</v>
      </c>
      <c r="C23" s="129" t="s">
        <v>95</v>
      </c>
      <c r="D23" s="129" t="s">
        <v>38</v>
      </c>
      <c r="E23" s="140">
        <v>22482.54</v>
      </c>
      <c r="F23" s="127"/>
      <c r="G23" s="127"/>
      <c r="H23" s="127"/>
      <c r="I23" s="127"/>
      <c r="J23" s="127"/>
      <c r="K23" s="127"/>
      <c r="L23" s="127"/>
      <c r="M23" s="127"/>
      <c r="N23" s="127"/>
      <c r="O23" s="127"/>
      <c r="P23" s="127"/>
      <c r="Q23" s="127"/>
      <c r="R23" s="127"/>
      <c r="S23" s="137"/>
    </row>
    <row r="24" spans="1:48" ht="89.25" customHeight="1" x14ac:dyDescent="0.35">
      <c r="A24" s="129" t="s">
        <v>50</v>
      </c>
      <c r="B24" s="131">
        <v>44753</v>
      </c>
      <c r="C24" s="129" t="s">
        <v>96</v>
      </c>
      <c r="D24" s="129" t="s">
        <v>138</v>
      </c>
      <c r="E24" s="140">
        <v>141600</v>
      </c>
      <c r="F24" s="127"/>
      <c r="G24" s="127"/>
      <c r="H24" s="127"/>
      <c r="I24" s="127"/>
      <c r="J24" s="127"/>
      <c r="K24" s="127"/>
      <c r="L24" s="127"/>
      <c r="M24" s="127"/>
      <c r="N24" s="127"/>
      <c r="O24" s="127"/>
      <c r="P24" s="127"/>
      <c r="Q24" s="127"/>
      <c r="R24" s="127"/>
      <c r="S24" s="137"/>
    </row>
    <row r="25" spans="1:48" ht="108" customHeight="1" x14ac:dyDescent="0.35">
      <c r="A25" s="129" t="s">
        <v>51</v>
      </c>
      <c r="B25" s="131">
        <v>44753</v>
      </c>
      <c r="C25" s="129" t="s">
        <v>97</v>
      </c>
      <c r="D25" s="129" t="s">
        <v>139</v>
      </c>
      <c r="E25" s="140">
        <v>164610</v>
      </c>
      <c r="F25" s="127"/>
      <c r="G25" s="127"/>
      <c r="H25" s="127"/>
      <c r="I25" s="127"/>
      <c r="J25" s="127"/>
      <c r="K25" s="127"/>
      <c r="L25" s="127"/>
      <c r="M25" s="127"/>
      <c r="N25" s="127"/>
      <c r="O25" s="127"/>
      <c r="P25" s="127"/>
      <c r="Q25" s="127"/>
      <c r="R25" s="127"/>
      <c r="S25" s="137"/>
    </row>
    <row r="26" spans="1:48" ht="71.25" customHeight="1" x14ac:dyDescent="0.35">
      <c r="A26" s="129" t="s">
        <v>52</v>
      </c>
      <c r="B26" s="131">
        <v>44755</v>
      </c>
      <c r="C26" s="129" t="s">
        <v>98</v>
      </c>
      <c r="D26" s="129" t="s">
        <v>140</v>
      </c>
      <c r="E26" s="140">
        <v>14750</v>
      </c>
      <c r="F26" s="127"/>
      <c r="G26" s="127"/>
      <c r="H26" s="127"/>
      <c r="I26" s="127"/>
      <c r="J26" s="127"/>
      <c r="K26" s="127"/>
      <c r="L26" s="127"/>
      <c r="M26" s="127"/>
      <c r="N26" s="127"/>
      <c r="O26" s="127"/>
      <c r="P26" s="127"/>
      <c r="Q26" s="127"/>
      <c r="R26" s="127"/>
      <c r="S26" s="137"/>
    </row>
    <row r="27" spans="1:48" ht="82.5" customHeight="1" x14ac:dyDescent="0.35">
      <c r="A27" s="130" t="s">
        <v>53</v>
      </c>
      <c r="B27" s="132">
        <v>44755</v>
      </c>
      <c r="C27" s="130" t="s">
        <v>99</v>
      </c>
      <c r="D27" s="130" t="s">
        <v>141</v>
      </c>
      <c r="E27" s="141">
        <v>90000</v>
      </c>
      <c r="F27" s="127"/>
      <c r="G27" s="127"/>
      <c r="H27" s="127"/>
      <c r="I27" s="127"/>
      <c r="J27" s="127"/>
      <c r="K27" s="127"/>
      <c r="L27" s="127"/>
      <c r="M27" s="127"/>
      <c r="N27" s="127"/>
      <c r="O27" s="127"/>
      <c r="P27" s="127"/>
      <c r="Q27" s="127"/>
      <c r="R27" s="127"/>
      <c r="S27" s="137"/>
    </row>
    <row r="28" spans="1:48" ht="84" customHeight="1" x14ac:dyDescent="0.35">
      <c r="A28" s="130" t="s">
        <v>54</v>
      </c>
      <c r="B28" s="132">
        <v>44755</v>
      </c>
      <c r="C28" s="130" t="s">
        <v>100</v>
      </c>
      <c r="D28" s="130" t="s">
        <v>142</v>
      </c>
      <c r="E28" s="141">
        <v>162250</v>
      </c>
      <c r="F28" s="127"/>
      <c r="G28" s="127"/>
      <c r="H28" s="127"/>
      <c r="I28" s="127"/>
      <c r="J28" s="127"/>
      <c r="K28" s="127"/>
      <c r="L28" s="127"/>
      <c r="M28" s="127"/>
      <c r="N28" s="127"/>
      <c r="O28" s="127"/>
      <c r="P28" s="127"/>
      <c r="Q28" s="127"/>
      <c r="R28" s="127"/>
      <c r="S28" s="137"/>
    </row>
    <row r="29" spans="1:48" ht="81" customHeight="1" x14ac:dyDescent="0.35">
      <c r="A29" s="130" t="s">
        <v>55</v>
      </c>
      <c r="B29" s="133">
        <v>44755</v>
      </c>
      <c r="C29" s="130" t="s">
        <v>101</v>
      </c>
      <c r="D29" s="130" t="s">
        <v>143</v>
      </c>
      <c r="E29" s="141">
        <v>40887</v>
      </c>
      <c r="F29" s="127"/>
      <c r="G29" s="127"/>
      <c r="H29" s="127"/>
      <c r="I29" s="127"/>
      <c r="J29" s="127"/>
      <c r="K29" s="127"/>
      <c r="L29" s="127"/>
      <c r="M29" s="127"/>
      <c r="N29" s="127"/>
      <c r="O29" s="127"/>
      <c r="P29" s="127"/>
      <c r="Q29" s="127"/>
      <c r="R29" s="127"/>
      <c r="S29" s="137"/>
    </row>
    <row r="30" spans="1:48" ht="86.25" customHeight="1" x14ac:dyDescent="0.35">
      <c r="A30" s="130" t="s">
        <v>56</v>
      </c>
      <c r="B30" s="132">
        <v>44755</v>
      </c>
      <c r="C30" s="130" t="s">
        <v>102</v>
      </c>
      <c r="D30" s="130" t="s">
        <v>134</v>
      </c>
      <c r="E30" s="141">
        <v>89615.1</v>
      </c>
      <c r="F30" s="127"/>
      <c r="G30" s="127"/>
      <c r="H30" s="127"/>
      <c r="I30" s="127"/>
      <c r="J30" s="127"/>
      <c r="K30" s="127"/>
      <c r="L30" s="127"/>
      <c r="M30" s="127"/>
      <c r="N30" s="127"/>
      <c r="O30" s="127"/>
      <c r="P30" s="127"/>
      <c r="Q30" s="127"/>
      <c r="R30" s="127"/>
      <c r="S30" s="137"/>
    </row>
    <row r="31" spans="1:48" ht="81.75" customHeight="1" x14ac:dyDescent="0.35">
      <c r="A31" s="130" t="s">
        <v>57</v>
      </c>
      <c r="B31" s="132">
        <v>44755</v>
      </c>
      <c r="C31" s="130" t="s">
        <v>103</v>
      </c>
      <c r="D31" s="130" t="s">
        <v>144</v>
      </c>
      <c r="E31" s="141">
        <v>38400</v>
      </c>
      <c r="F31" s="127"/>
      <c r="G31" s="127"/>
      <c r="H31" s="127"/>
      <c r="I31" s="127"/>
      <c r="J31" s="127"/>
      <c r="K31" s="127"/>
      <c r="L31" s="127"/>
      <c r="M31" s="127"/>
      <c r="N31" s="127"/>
      <c r="O31" s="127"/>
      <c r="P31" s="127"/>
      <c r="Q31" s="127"/>
      <c r="R31" s="127"/>
      <c r="S31" s="137"/>
    </row>
    <row r="32" spans="1:48" ht="84.75" customHeight="1" x14ac:dyDescent="0.35">
      <c r="A32" s="130" t="s">
        <v>58</v>
      </c>
      <c r="B32" s="132">
        <v>44755</v>
      </c>
      <c r="C32" s="130" t="s">
        <v>104</v>
      </c>
      <c r="D32" s="130" t="s">
        <v>145</v>
      </c>
      <c r="E32" s="141">
        <v>38178.9</v>
      </c>
      <c r="F32" s="127"/>
      <c r="G32" s="127"/>
      <c r="H32" s="127"/>
      <c r="I32" s="127"/>
      <c r="J32" s="127"/>
      <c r="K32" s="127"/>
      <c r="L32" s="127"/>
      <c r="M32" s="127"/>
      <c r="N32" s="127"/>
      <c r="O32" s="127"/>
      <c r="P32" s="127"/>
      <c r="Q32" s="127"/>
      <c r="R32" s="127"/>
      <c r="S32" s="137"/>
    </row>
    <row r="33" spans="1:19" ht="84" customHeight="1" x14ac:dyDescent="0.35">
      <c r="A33" s="130" t="s">
        <v>59</v>
      </c>
      <c r="B33" s="132">
        <v>44756</v>
      </c>
      <c r="C33" s="130" t="s">
        <v>105</v>
      </c>
      <c r="D33" s="130" t="s">
        <v>135</v>
      </c>
      <c r="E33" s="141">
        <v>13056</v>
      </c>
      <c r="F33" s="127"/>
      <c r="G33" s="127"/>
      <c r="H33" s="127"/>
      <c r="I33" s="127"/>
      <c r="J33" s="127"/>
      <c r="K33" s="127"/>
      <c r="L33" s="127"/>
      <c r="M33" s="127"/>
      <c r="N33" s="127"/>
      <c r="O33" s="127"/>
      <c r="P33" s="127"/>
      <c r="Q33" s="127"/>
      <c r="R33" s="127"/>
      <c r="S33" s="137"/>
    </row>
    <row r="34" spans="1:19" ht="45.75" customHeight="1" x14ac:dyDescent="0.35">
      <c r="A34" s="130" t="s">
        <v>60</v>
      </c>
      <c r="B34" s="133">
        <v>44757</v>
      </c>
      <c r="C34" s="130" t="s">
        <v>106</v>
      </c>
      <c r="D34" s="130" t="s">
        <v>37</v>
      </c>
      <c r="E34" s="141">
        <v>163609.42000000001</v>
      </c>
      <c r="F34" s="127"/>
      <c r="G34" s="127"/>
      <c r="H34" s="127"/>
      <c r="I34" s="127"/>
      <c r="J34" s="127"/>
      <c r="K34" s="127"/>
      <c r="L34" s="127"/>
      <c r="M34" s="127"/>
      <c r="N34" s="127"/>
      <c r="O34" s="127"/>
      <c r="P34" s="127"/>
      <c r="Q34" s="127"/>
      <c r="R34" s="127"/>
      <c r="S34" s="137"/>
    </row>
    <row r="35" spans="1:19" ht="62.25" customHeight="1" x14ac:dyDescent="0.35">
      <c r="A35" s="130" t="s">
        <v>61</v>
      </c>
      <c r="B35" s="132">
        <v>44757</v>
      </c>
      <c r="C35" s="130" t="s">
        <v>107</v>
      </c>
      <c r="D35" s="130" t="s">
        <v>146</v>
      </c>
      <c r="E35" s="141">
        <v>153164</v>
      </c>
      <c r="F35" s="127"/>
      <c r="G35" s="127"/>
      <c r="H35" s="127"/>
      <c r="I35" s="127"/>
      <c r="J35" s="127"/>
      <c r="K35" s="127"/>
      <c r="L35" s="127"/>
      <c r="M35" s="127"/>
      <c r="N35" s="127"/>
      <c r="O35" s="127"/>
      <c r="P35" s="127"/>
      <c r="Q35" s="127"/>
      <c r="R35" s="127"/>
      <c r="S35" s="137"/>
    </row>
    <row r="36" spans="1:19" ht="62.25" customHeight="1" x14ac:dyDescent="0.35">
      <c r="A36" s="130" t="s">
        <v>62</v>
      </c>
      <c r="B36" s="132">
        <v>44757</v>
      </c>
      <c r="C36" s="130" t="s">
        <v>108</v>
      </c>
      <c r="D36" s="130" t="s">
        <v>33</v>
      </c>
      <c r="E36" s="141">
        <v>7434</v>
      </c>
      <c r="F36" s="127"/>
      <c r="G36" s="127"/>
      <c r="H36" s="127"/>
      <c r="I36" s="127"/>
      <c r="J36" s="127"/>
      <c r="K36" s="127"/>
      <c r="L36" s="127"/>
      <c r="M36" s="127"/>
      <c r="N36" s="127"/>
      <c r="O36" s="127"/>
      <c r="P36" s="127"/>
      <c r="Q36" s="127"/>
      <c r="R36" s="127"/>
      <c r="S36" s="137"/>
    </row>
    <row r="37" spans="1:19" ht="69.75" customHeight="1" x14ac:dyDescent="0.35">
      <c r="A37" s="130" t="s">
        <v>63</v>
      </c>
      <c r="B37" s="132">
        <v>44757</v>
      </c>
      <c r="C37" s="130" t="s">
        <v>109</v>
      </c>
      <c r="D37" s="130" t="s">
        <v>147</v>
      </c>
      <c r="E37" s="141">
        <v>163970.81</v>
      </c>
      <c r="F37" s="127"/>
      <c r="G37" s="127"/>
      <c r="H37" s="127"/>
      <c r="I37" s="127"/>
      <c r="J37" s="127"/>
      <c r="K37" s="127"/>
      <c r="L37" s="127"/>
      <c r="M37" s="127"/>
      <c r="N37" s="127"/>
      <c r="O37" s="127"/>
      <c r="P37" s="127"/>
      <c r="Q37" s="127"/>
      <c r="R37" s="127"/>
      <c r="S37" s="137"/>
    </row>
    <row r="38" spans="1:19" ht="87" customHeight="1" x14ac:dyDescent="0.35">
      <c r="A38" s="138" t="s">
        <v>64</v>
      </c>
      <c r="B38" s="133">
        <v>44761</v>
      </c>
      <c r="C38" s="134" t="s">
        <v>110</v>
      </c>
      <c r="D38" s="135" t="s">
        <v>148</v>
      </c>
      <c r="E38" s="139">
        <v>161400</v>
      </c>
      <c r="F38" s="127"/>
      <c r="G38" s="127"/>
      <c r="H38" s="127"/>
      <c r="I38" s="127"/>
      <c r="J38" s="127"/>
      <c r="K38" s="127"/>
      <c r="L38" s="127"/>
      <c r="M38" s="127"/>
      <c r="N38" s="127"/>
      <c r="O38" s="127"/>
      <c r="P38" s="127"/>
      <c r="Q38" s="127"/>
      <c r="R38" s="127"/>
      <c r="S38" s="137"/>
    </row>
    <row r="39" spans="1:19" ht="62.25" customHeight="1" x14ac:dyDescent="0.35">
      <c r="A39" s="138" t="s">
        <v>65</v>
      </c>
      <c r="B39" s="133">
        <v>44760</v>
      </c>
      <c r="C39" s="134" t="s">
        <v>111</v>
      </c>
      <c r="D39" s="135" t="s">
        <v>38</v>
      </c>
      <c r="E39" s="139">
        <v>13623.1</v>
      </c>
      <c r="F39" s="127"/>
      <c r="G39" s="127"/>
      <c r="H39" s="127"/>
      <c r="I39" s="127"/>
      <c r="J39" s="127"/>
      <c r="K39" s="127"/>
      <c r="L39" s="127"/>
      <c r="M39" s="127"/>
      <c r="N39" s="127"/>
      <c r="O39" s="127"/>
      <c r="P39" s="127"/>
      <c r="Q39" s="127"/>
      <c r="R39" s="127"/>
      <c r="S39" s="137"/>
    </row>
    <row r="40" spans="1:19" ht="51.75" customHeight="1" x14ac:dyDescent="0.35">
      <c r="A40" s="138" t="s">
        <v>66</v>
      </c>
      <c r="B40" s="133">
        <v>44760</v>
      </c>
      <c r="C40" s="134" t="s">
        <v>112</v>
      </c>
      <c r="D40" s="135" t="s">
        <v>149</v>
      </c>
      <c r="E40" s="139">
        <v>38857.15</v>
      </c>
      <c r="F40" s="127"/>
      <c r="G40" s="127"/>
      <c r="H40" s="127"/>
      <c r="I40" s="127"/>
      <c r="J40" s="127"/>
      <c r="K40" s="127"/>
      <c r="L40" s="127"/>
      <c r="M40" s="127"/>
      <c r="N40" s="127"/>
      <c r="O40" s="127"/>
      <c r="P40" s="127"/>
      <c r="Q40" s="127"/>
      <c r="R40" s="127"/>
      <c r="S40" s="137"/>
    </row>
    <row r="41" spans="1:19" ht="60" customHeight="1" x14ac:dyDescent="0.35">
      <c r="A41" s="138" t="s">
        <v>67</v>
      </c>
      <c r="B41" s="133">
        <v>44760</v>
      </c>
      <c r="C41" s="134" t="s">
        <v>113</v>
      </c>
      <c r="D41" s="135" t="s">
        <v>137</v>
      </c>
      <c r="E41" s="139">
        <v>20650</v>
      </c>
      <c r="F41" s="127"/>
      <c r="G41" s="127"/>
      <c r="H41" s="127"/>
      <c r="I41" s="127"/>
      <c r="J41" s="127"/>
      <c r="K41" s="127"/>
      <c r="L41" s="127"/>
      <c r="M41" s="127"/>
      <c r="N41" s="127"/>
      <c r="O41" s="127"/>
      <c r="P41" s="127"/>
      <c r="Q41" s="127"/>
      <c r="R41" s="127"/>
      <c r="S41" s="137"/>
    </row>
    <row r="42" spans="1:19" ht="50.25" customHeight="1" x14ac:dyDescent="0.35">
      <c r="A42" s="138" t="s">
        <v>68</v>
      </c>
      <c r="B42" s="133">
        <v>44761</v>
      </c>
      <c r="C42" s="134" t="s">
        <v>114</v>
      </c>
      <c r="D42" s="135" t="s">
        <v>150</v>
      </c>
      <c r="E42" s="139">
        <v>117587</v>
      </c>
      <c r="F42" s="127"/>
      <c r="G42" s="127"/>
      <c r="H42" s="127"/>
      <c r="I42" s="127"/>
      <c r="J42" s="127"/>
      <c r="K42" s="127"/>
      <c r="L42" s="127"/>
      <c r="M42" s="127"/>
      <c r="N42" s="127"/>
      <c r="O42" s="127"/>
      <c r="P42" s="127"/>
      <c r="Q42" s="127"/>
      <c r="R42" s="127"/>
      <c r="S42" s="137"/>
    </row>
    <row r="43" spans="1:19" ht="87" customHeight="1" x14ac:dyDescent="0.35">
      <c r="A43" s="138" t="s">
        <v>69</v>
      </c>
      <c r="B43" s="133">
        <v>44761</v>
      </c>
      <c r="C43" s="134" t="s">
        <v>115</v>
      </c>
      <c r="D43" s="135" t="s">
        <v>151</v>
      </c>
      <c r="E43" s="139">
        <v>130000</v>
      </c>
      <c r="F43" s="127"/>
      <c r="G43" s="127"/>
      <c r="H43" s="127"/>
      <c r="I43" s="127"/>
      <c r="J43" s="127"/>
      <c r="K43" s="127"/>
      <c r="L43" s="127"/>
      <c r="M43" s="127"/>
      <c r="N43" s="127"/>
      <c r="O43" s="127"/>
      <c r="P43" s="127"/>
      <c r="Q43" s="127"/>
      <c r="R43" s="127"/>
      <c r="S43" s="137"/>
    </row>
    <row r="44" spans="1:19" ht="81" customHeight="1" x14ac:dyDescent="0.35">
      <c r="A44" s="138" t="s">
        <v>70</v>
      </c>
      <c r="B44" s="133">
        <v>44761</v>
      </c>
      <c r="C44" s="134" t="s">
        <v>116</v>
      </c>
      <c r="D44" s="135" t="s">
        <v>34</v>
      </c>
      <c r="E44" s="139">
        <v>65000</v>
      </c>
      <c r="F44" s="127"/>
      <c r="G44" s="127"/>
      <c r="H44" s="127"/>
      <c r="I44" s="127"/>
      <c r="J44" s="127"/>
      <c r="K44" s="127"/>
      <c r="L44" s="127"/>
      <c r="M44" s="127"/>
      <c r="N44" s="127"/>
      <c r="O44" s="127"/>
      <c r="P44" s="127"/>
      <c r="Q44" s="127"/>
      <c r="R44" s="127"/>
      <c r="S44" s="137"/>
    </row>
    <row r="45" spans="1:19" ht="77.25" customHeight="1" x14ac:dyDescent="0.35">
      <c r="A45" s="138" t="s">
        <v>71</v>
      </c>
      <c r="B45" s="133">
        <v>44761</v>
      </c>
      <c r="C45" s="134" t="s">
        <v>117</v>
      </c>
      <c r="D45" s="135" t="s">
        <v>152</v>
      </c>
      <c r="E45" s="139">
        <v>92380</v>
      </c>
      <c r="F45" s="127"/>
      <c r="G45" s="127"/>
      <c r="H45" s="127"/>
      <c r="I45" s="127"/>
      <c r="J45" s="127"/>
      <c r="K45" s="127"/>
      <c r="L45" s="127"/>
      <c r="M45" s="127"/>
      <c r="N45" s="127"/>
      <c r="O45" s="127"/>
      <c r="P45" s="127"/>
      <c r="Q45" s="127"/>
      <c r="R45" s="127"/>
      <c r="S45" s="137"/>
    </row>
    <row r="46" spans="1:19" ht="105" customHeight="1" x14ac:dyDescent="0.35">
      <c r="A46" s="138" t="s">
        <v>72</v>
      </c>
      <c r="B46" s="133">
        <v>44762</v>
      </c>
      <c r="C46" s="134" t="s">
        <v>118</v>
      </c>
      <c r="D46" s="135" t="s">
        <v>153</v>
      </c>
      <c r="E46" s="139">
        <v>129999.4</v>
      </c>
      <c r="F46" s="127"/>
      <c r="G46" s="127"/>
      <c r="H46" s="127"/>
      <c r="I46" s="127"/>
      <c r="J46" s="127"/>
      <c r="K46" s="127"/>
      <c r="L46" s="127"/>
      <c r="M46" s="127"/>
      <c r="N46" s="127"/>
      <c r="O46" s="127"/>
      <c r="P46" s="127"/>
      <c r="Q46" s="127"/>
      <c r="R46" s="127"/>
      <c r="S46" s="137"/>
    </row>
    <row r="47" spans="1:19" ht="85.5" customHeight="1" x14ac:dyDescent="0.35">
      <c r="A47" s="138" t="s">
        <v>73</v>
      </c>
      <c r="B47" s="133">
        <v>44762</v>
      </c>
      <c r="C47" s="134" t="s">
        <v>119</v>
      </c>
      <c r="D47" s="135" t="s">
        <v>154</v>
      </c>
      <c r="E47" s="139">
        <v>130000</v>
      </c>
      <c r="F47" s="127"/>
      <c r="G47" s="127"/>
      <c r="H47" s="127"/>
      <c r="I47" s="127"/>
      <c r="J47" s="127"/>
      <c r="K47" s="127"/>
      <c r="L47" s="127"/>
      <c r="M47" s="127"/>
      <c r="N47" s="127"/>
      <c r="O47" s="127"/>
      <c r="P47" s="127"/>
      <c r="Q47" s="127"/>
      <c r="R47" s="127"/>
      <c r="S47" s="137"/>
    </row>
    <row r="48" spans="1:19" ht="105" customHeight="1" x14ac:dyDescent="0.35">
      <c r="A48" s="138" t="s">
        <v>74</v>
      </c>
      <c r="B48" s="133">
        <v>44762</v>
      </c>
      <c r="C48" s="134" t="s">
        <v>120</v>
      </c>
      <c r="D48" s="135" t="s">
        <v>155</v>
      </c>
      <c r="E48" s="139">
        <v>40710</v>
      </c>
      <c r="F48" s="127"/>
      <c r="G48" s="127"/>
      <c r="H48" s="127"/>
      <c r="I48" s="127"/>
      <c r="J48" s="127"/>
      <c r="K48" s="127"/>
      <c r="L48" s="127"/>
      <c r="M48" s="127"/>
      <c r="N48" s="127"/>
      <c r="O48" s="127"/>
      <c r="P48" s="127"/>
      <c r="Q48" s="127"/>
      <c r="R48" s="127"/>
      <c r="S48" s="137"/>
    </row>
    <row r="49" spans="1:19" ht="84" customHeight="1" x14ac:dyDescent="0.35">
      <c r="A49" s="138" t="s">
        <v>75</v>
      </c>
      <c r="B49" s="133">
        <v>44763</v>
      </c>
      <c r="C49" s="134" t="s">
        <v>121</v>
      </c>
      <c r="D49" s="135" t="s">
        <v>156</v>
      </c>
      <c r="E49" s="139">
        <v>28500</v>
      </c>
      <c r="F49" s="127"/>
      <c r="G49" s="127"/>
      <c r="H49" s="127"/>
      <c r="I49" s="127"/>
      <c r="J49" s="127"/>
      <c r="K49" s="127"/>
      <c r="L49" s="127"/>
      <c r="M49" s="127"/>
      <c r="N49" s="127"/>
      <c r="O49" s="127"/>
      <c r="P49" s="127"/>
      <c r="Q49" s="127"/>
      <c r="R49" s="127"/>
      <c r="S49" s="137"/>
    </row>
    <row r="50" spans="1:19" ht="110.25" customHeight="1" x14ac:dyDescent="0.35">
      <c r="A50" s="138" t="s">
        <v>76</v>
      </c>
      <c r="B50" s="133">
        <v>44764</v>
      </c>
      <c r="C50" s="134" t="s">
        <v>122</v>
      </c>
      <c r="D50" s="135" t="s">
        <v>152</v>
      </c>
      <c r="E50" s="139">
        <v>124646</v>
      </c>
      <c r="F50" s="127"/>
      <c r="G50" s="127"/>
      <c r="H50" s="127"/>
      <c r="I50" s="127"/>
      <c r="J50" s="127"/>
      <c r="K50" s="127"/>
      <c r="L50" s="127"/>
      <c r="M50" s="127"/>
      <c r="N50" s="127"/>
      <c r="O50" s="127"/>
      <c r="P50" s="127"/>
      <c r="Q50" s="127"/>
      <c r="R50" s="127"/>
      <c r="S50" s="137"/>
    </row>
    <row r="51" spans="1:19" ht="72.75" customHeight="1" x14ac:dyDescent="0.35">
      <c r="A51" s="138" t="s">
        <v>77</v>
      </c>
      <c r="B51" s="133">
        <v>44767</v>
      </c>
      <c r="C51" s="134" t="s">
        <v>123</v>
      </c>
      <c r="D51" s="135" t="s">
        <v>39</v>
      </c>
      <c r="E51" s="139">
        <v>40038.83</v>
      </c>
      <c r="F51" s="127"/>
      <c r="G51" s="127"/>
      <c r="H51" s="127"/>
      <c r="I51" s="127"/>
      <c r="J51" s="127"/>
      <c r="K51" s="127"/>
      <c r="L51" s="127"/>
      <c r="M51" s="127"/>
      <c r="N51" s="127"/>
      <c r="O51" s="127"/>
      <c r="P51" s="127"/>
      <c r="Q51" s="127"/>
      <c r="R51" s="127"/>
      <c r="S51" s="137"/>
    </row>
    <row r="52" spans="1:19" ht="83.25" customHeight="1" x14ac:dyDescent="0.35">
      <c r="A52" s="138" t="s">
        <v>78</v>
      </c>
      <c r="B52" s="133">
        <v>44768</v>
      </c>
      <c r="C52" s="134" t="s">
        <v>124</v>
      </c>
      <c r="D52" s="135" t="s">
        <v>157</v>
      </c>
      <c r="E52" s="139">
        <v>164799.01</v>
      </c>
      <c r="F52" s="127"/>
      <c r="G52" s="127"/>
      <c r="H52" s="127"/>
      <c r="I52" s="127"/>
      <c r="J52" s="127"/>
      <c r="K52" s="127"/>
      <c r="L52" s="127"/>
      <c r="M52" s="127"/>
      <c r="N52" s="127"/>
      <c r="O52" s="127"/>
      <c r="P52" s="127"/>
      <c r="Q52" s="127"/>
      <c r="R52" s="127"/>
      <c r="S52" s="137"/>
    </row>
    <row r="53" spans="1:19" ht="76.5" x14ac:dyDescent="0.35">
      <c r="A53" s="138" t="s">
        <v>79</v>
      </c>
      <c r="B53" s="133">
        <v>44768</v>
      </c>
      <c r="C53" s="134" t="s">
        <v>125</v>
      </c>
      <c r="D53" s="135" t="s">
        <v>158</v>
      </c>
      <c r="E53" s="139">
        <v>2319.36</v>
      </c>
      <c r="F53" s="127"/>
      <c r="G53" s="127"/>
      <c r="H53" s="127"/>
      <c r="I53" s="127"/>
      <c r="J53" s="127"/>
      <c r="K53" s="127"/>
      <c r="L53" s="127"/>
      <c r="M53" s="127"/>
      <c r="N53" s="127"/>
      <c r="O53" s="127"/>
      <c r="P53" s="127"/>
      <c r="Q53" s="127"/>
      <c r="R53" s="127"/>
      <c r="S53" s="137"/>
    </row>
    <row r="54" spans="1:19" ht="51.75" customHeight="1" x14ac:dyDescent="0.35">
      <c r="A54" s="138" t="s">
        <v>80</v>
      </c>
      <c r="B54" s="133">
        <v>44768</v>
      </c>
      <c r="C54" s="134" t="s">
        <v>126</v>
      </c>
      <c r="D54" s="135" t="s">
        <v>32</v>
      </c>
      <c r="E54" s="139">
        <v>162840</v>
      </c>
      <c r="F54" s="127"/>
      <c r="G54" s="127"/>
      <c r="H54" s="127"/>
      <c r="I54" s="127"/>
      <c r="J54" s="127"/>
      <c r="K54" s="127"/>
      <c r="L54" s="127"/>
      <c r="M54" s="127"/>
      <c r="N54" s="127"/>
      <c r="O54" s="127"/>
      <c r="P54" s="127"/>
      <c r="Q54" s="127"/>
      <c r="R54" s="127"/>
      <c r="S54" s="137"/>
    </row>
    <row r="55" spans="1:19" ht="82.5" customHeight="1" x14ac:dyDescent="0.35">
      <c r="A55" s="138" t="s">
        <v>81</v>
      </c>
      <c r="B55" s="133">
        <v>44770</v>
      </c>
      <c r="C55" s="134" t="s">
        <v>127</v>
      </c>
      <c r="D55" s="135" t="s">
        <v>159</v>
      </c>
      <c r="E55" s="139">
        <v>20581.560000000001</v>
      </c>
      <c r="F55" s="127"/>
      <c r="G55" s="127"/>
      <c r="H55" s="127"/>
      <c r="I55" s="127"/>
      <c r="J55" s="127"/>
      <c r="K55" s="127"/>
      <c r="L55" s="127"/>
      <c r="M55" s="127"/>
      <c r="N55" s="127"/>
      <c r="O55" s="127"/>
      <c r="P55" s="127"/>
      <c r="Q55" s="127"/>
      <c r="R55" s="127"/>
      <c r="S55" s="137"/>
    </row>
    <row r="56" spans="1:19" ht="87" customHeight="1" x14ac:dyDescent="0.35">
      <c r="A56" s="138" t="s">
        <v>82</v>
      </c>
      <c r="B56" s="133">
        <v>44770</v>
      </c>
      <c r="C56" s="134" t="s">
        <v>128</v>
      </c>
      <c r="D56" s="135" t="s">
        <v>160</v>
      </c>
      <c r="E56" s="139">
        <v>116400</v>
      </c>
      <c r="F56" s="127"/>
      <c r="G56" s="127"/>
      <c r="H56" s="127"/>
      <c r="I56" s="127"/>
      <c r="J56" s="127"/>
      <c r="K56" s="127"/>
      <c r="L56" s="127"/>
      <c r="M56" s="127"/>
      <c r="N56" s="127"/>
      <c r="O56" s="127"/>
      <c r="P56" s="127"/>
      <c r="Q56" s="127"/>
      <c r="R56" s="127"/>
      <c r="S56" s="137"/>
    </row>
    <row r="57" spans="1:19" ht="66" customHeight="1" x14ac:dyDescent="0.35">
      <c r="A57" s="138" t="s">
        <v>83</v>
      </c>
      <c r="B57" s="133">
        <v>44771</v>
      </c>
      <c r="C57" s="134" t="s">
        <v>129</v>
      </c>
      <c r="D57" s="135" t="s">
        <v>32</v>
      </c>
      <c r="E57" s="139">
        <v>23600</v>
      </c>
      <c r="F57" s="127"/>
      <c r="G57" s="127"/>
      <c r="H57" s="127"/>
      <c r="I57" s="127"/>
      <c r="J57" s="127"/>
      <c r="K57" s="127"/>
      <c r="L57" s="127"/>
      <c r="M57" s="127"/>
      <c r="N57" s="127"/>
      <c r="O57" s="127"/>
      <c r="P57" s="127"/>
      <c r="Q57" s="127"/>
      <c r="R57" s="127"/>
      <c r="S57" s="137"/>
    </row>
    <row r="58" spans="1:19" ht="65.25" customHeight="1" x14ac:dyDescent="0.35">
      <c r="A58" s="138" t="s">
        <v>83</v>
      </c>
      <c r="B58" s="133">
        <v>44771</v>
      </c>
      <c r="C58" s="134" t="s">
        <v>129</v>
      </c>
      <c r="D58" s="135" t="s">
        <v>142</v>
      </c>
      <c r="E58" s="139">
        <v>59000</v>
      </c>
      <c r="F58" s="127"/>
      <c r="G58" s="127"/>
      <c r="H58" s="127"/>
      <c r="I58" s="127"/>
      <c r="J58" s="127"/>
      <c r="K58" s="127"/>
      <c r="L58" s="127"/>
      <c r="M58" s="127"/>
      <c r="N58" s="127"/>
      <c r="O58" s="127"/>
      <c r="P58" s="127"/>
      <c r="Q58" s="127"/>
      <c r="R58" s="127"/>
      <c r="S58" s="137"/>
    </row>
    <row r="59" spans="1:19" ht="83.25" customHeight="1" x14ac:dyDescent="0.35">
      <c r="A59" s="138" t="s">
        <v>84</v>
      </c>
      <c r="B59" s="133">
        <v>44771</v>
      </c>
      <c r="C59" s="134" t="s">
        <v>130</v>
      </c>
      <c r="D59" s="135" t="s">
        <v>35</v>
      </c>
      <c r="E59" s="139">
        <v>164514.54</v>
      </c>
      <c r="F59" s="127"/>
      <c r="G59" s="127"/>
      <c r="H59" s="127"/>
      <c r="I59" s="127"/>
      <c r="J59" s="127"/>
      <c r="K59" s="127"/>
      <c r="L59" s="127"/>
      <c r="M59" s="127"/>
      <c r="N59" s="127"/>
      <c r="O59" s="127"/>
      <c r="P59" s="127"/>
      <c r="Q59" s="127"/>
      <c r="R59" s="127"/>
      <c r="S59" s="137"/>
    </row>
    <row r="60" spans="1:19" ht="102" x14ac:dyDescent="0.35">
      <c r="A60" s="138" t="s">
        <v>85</v>
      </c>
      <c r="B60" s="133">
        <v>44771</v>
      </c>
      <c r="C60" s="134" t="s">
        <v>131</v>
      </c>
      <c r="D60" s="135" t="s">
        <v>161</v>
      </c>
      <c r="E60" s="139">
        <v>156830.68</v>
      </c>
      <c r="F60" s="127"/>
      <c r="G60" s="127"/>
      <c r="H60" s="127"/>
      <c r="I60" s="127"/>
      <c r="J60" s="127"/>
      <c r="K60" s="127"/>
      <c r="L60" s="127"/>
      <c r="M60" s="127"/>
      <c r="N60" s="127"/>
      <c r="O60" s="127"/>
      <c r="P60" s="127"/>
      <c r="Q60" s="127"/>
      <c r="R60" s="127"/>
      <c r="S60" s="137"/>
    </row>
    <row r="61" spans="1:19" ht="25.5" x14ac:dyDescent="0.35">
      <c r="A61" s="138"/>
      <c r="B61" s="133"/>
      <c r="C61" s="134"/>
      <c r="D61" s="135"/>
      <c r="F61" s="127"/>
      <c r="G61" s="127"/>
      <c r="H61" s="127"/>
      <c r="I61" s="127"/>
      <c r="J61" s="127"/>
      <c r="K61" s="127"/>
      <c r="L61" s="127"/>
      <c r="M61" s="127"/>
      <c r="N61" s="127"/>
      <c r="O61" s="127"/>
      <c r="P61" s="127"/>
      <c r="Q61" s="127"/>
      <c r="R61" s="127"/>
      <c r="S61" s="137"/>
    </row>
    <row r="62" spans="1:19" ht="25.5" x14ac:dyDescent="0.35">
      <c r="A62" s="138"/>
      <c r="B62" s="133"/>
      <c r="C62" s="134"/>
      <c r="D62" s="135"/>
      <c r="E62" s="139"/>
      <c r="F62" s="127"/>
      <c r="G62" s="127"/>
      <c r="H62" s="127"/>
      <c r="I62" s="127"/>
      <c r="J62" s="127"/>
      <c r="K62" s="127"/>
      <c r="L62" s="127"/>
      <c r="M62" s="127"/>
      <c r="N62" s="127"/>
      <c r="O62" s="127"/>
      <c r="P62" s="127"/>
      <c r="Q62" s="127"/>
      <c r="R62" s="127"/>
      <c r="S62" s="137"/>
    </row>
    <row r="63" spans="1:19" ht="26.25" x14ac:dyDescent="0.4">
      <c r="A63" s="142"/>
      <c r="B63" s="143"/>
      <c r="C63" s="144"/>
      <c r="D63" s="145" t="s">
        <v>8</v>
      </c>
      <c r="E63" s="152">
        <f>SUM(E14:E60)</f>
        <v>4268221.6499999994</v>
      </c>
      <c r="F63" s="127"/>
      <c r="G63" s="127"/>
      <c r="H63" s="127"/>
      <c r="I63" s="127"/>
      <c r="J63" s="127"/>
      <c r="K63" s="127"/>
      <c r="L63" s="127"/>
      <c r="M63" s="127"/>
      <c r="N63" s="127"/>
      <c r="O63" s="127"/>
      <c r="P63" s="127"/>
      <c r="Q63" s="127"/>
      <c r="R63" s="127"/>
      <c r="S63" s="137"/>
    </row>
    <row r="64" spans="1:19" x14ac:dyDescent="0.25">
      <c r="F64" s="127"/>
      <c r="G64" s="127"/>
      <c r="H64" s="127"/>
      <c r="I64" s="127"/>
      <c r="J64" s="127"/>
      <c r="K64" s="127"/>
      <c r="L64" s="127"/>
      <c r="M64" s="127"/>
      <c r="N64" s="127"/>
      <c r="O64" s="127"/>
      <c r="P64" s="127"/>
      <c r="Q64" s="127"/>
      <c r="R64" s="127"/>
      <c r="S64" s="137"/>
    </row>
    <row r="65" spans="1:19" x14ac:dyDescent="0.25">
      <c r="F65" s="127"/>
      <c r="G65" s="127"/>
      <c r="H65" s="127"/>
      <c r="I65" s="127"/>
      <c r="J65" s="127"/>
      <c r="K65" s="127"/>
      <c r="L65" s="127"/>
      <c r="M65" s="127"/>
      <c r="N65" s="127"/>
      <c r="O65" s="127"/>
      <c r="P65" s="127"/>
      <c r="Q65" s="127"/>
      <c r="R65" s="127"/>
      <c r="S65" s="137"/>
    </row>
    <row r="66" spans="1:19" ht="26.25" x14ac:dyDescent="0.25">
      <c r="A66" s="125" t="s">
        <v>11</v>
      </c>
      <c r="B66" s="124"/>
      <c r="F66" s="127"/>
      <c r="G66" s="127"/>
      <c r="H66" s="127"/>
      <c r="I66" s="127"/>
      <c r="J66" s="127"/>
      <c r="K66" s="127"/>
      <c r="L66" s="127"/>
      <c r="M66" s="127"/>
      <c r="N66" s="127"/>
      <c r="O66" s="127"/>
      <c r="P66" s="127"/>
      <c r="Q66" s="127"/>
      <c r="R66" s="127"/>
      <c r="S66" s="137"/>
    </row>
    <row r="67" spans="1:19" ht="54.75" customHeight="1" x14ac:dyDescent="0.25">
      <c r="A67" s="126" t="s">
        <v>7</v>
      </c>
      <c r="B67" s="126"/>
      <c r="F67" s="127"/>
      <c r="G67" s="127"/>
      <c r="H67" s="127"/>
      <c r="I67" s="127"/>
      <c r="J67" s="127"/>
      <c r="K67" s="127"/>
      <c r="L67" s="127"/>
      <c r="M67" s="127"/>
      <c r="N67" s="127"/>
      <c r="O67" s="127"/>
      <c r="P67" s="127"/>
      <c r="Q67" s="127"/>
      <c r="R67" s="127"/>
      <c r="S67" s="137"/>
    </row>
    <row r="68" spans="1:19" x14ac:dyDescent="0.25">
      <c r="F68" s="127"/>
      <c r="G68" s="127"/>
      <c r="H68" s="127"/>
      <c r="I68" s="127"/>
      <c r="J68" s="127"/>
      <c r="K68" s="127"/>
      <c r="L68" s="127"/>
      <c r="M68" s="127"/>
      <c r="N68" s="127"/>
      <c r="O68" s="127"/>
      <c r="P68" s="127"/>
      <c r="Q68" s="127"/>
      <c r="R68" s="127"/>
      <c r="S68" s="137"/>
    </row>
    <row r="69" spans="1:19" ht="21.75" thickBot="1" x14ac:dyDescent="0.3">
      <c r="F69" s="127"/>
      <c r="G69" s="127"/>
      <c r="H69" s="127"/>
      <c r="I69" s="127"/>
      <c r="J69" s="127"/>
      <c r="K69" s="127"/>
      <c r="L69" s="127"/>
      <c r="M69" s="127"/>
      <c r="N69" s="127"/>
      <c r="O69" s="127"/>
      <c r="P69" s="127"/>
      <c r="Q69" s="127"/>
      <c r="R69" s="127"/>
      <c r="S69" s="137"/>
    </row>
    <row r="70" spans="1:19" s="98" customFormat="1" ht="22.5" customHeight="1" thickBot="1" x14ac:dyDescent="0.4">
      <c r="A70" s="33"/>
      <c r="B70" s="13"/>
      <c r="C70" s="4"/>
      <c r="D70" s="45"/>
      <c r="E70" s="40"/>
      <c r="F70" s="146"/>
      <c r="G70" s="146"/>
      <c r="H70" s="146"/>
      <c r="I70" s="146"/>
      <c r="J70" s="146"/>
      <c r="K70" s="146"/>
      <c r="L70" s="146"/>
      <c r="M70" s="146"/>
      <c r="N70" s="146"/>
      <c r="O70" s="146"/>
      <c r="P70" s="146"/>
      <c r="Q70" s="146"/>
      <c r="R70" s="146"/>
      <c r="S70" s="128"/>
    </row>
  </sheetData>
  <pageMargins left="0.25" right="0.25" top="0.75" bottom="0.75" header="0.3" footer="0.3"/>
  <pageSetup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K821"/>
  <sheetViews>
    <sheetView topLeftCell="B4" zoomScale="78" zoomScaleNormal="78" workbookViewId="0">
      <selection activeCell="E6" sqref="E6:E11"/>
    </sheetView>
  </sheetViews>
  <sheetFormatPr baseColWidth="10" defaultRowHeight="15" x14ac:dyDescent="0.25"/>
  <cols>
    <col min="1" max="1" width="45.5703125" customWidth="1"/>
    <col min="2" max="2" width="14.85546875" style="63" customWidth="1"/>
    <col min="3" max="3" width="113.42578125" style="30" customWidth="1"/>
    <col min="4" max="4" width="65.42578125" style="51" customWidth="1"/>
    <col min="5" max="5" width="21.5703125" style="1" bestFit="1" customWidth="1"/>
    <col min="6" max="6" width="16" customWidth="1"/>
  </cols>
  <sheetData>
    <row r="2" spans="1:37" ht="21" x14ac:dyDescent="0.35">
      <c r="A2" s="26"/>
      <c r="B2" s="27"/>
      <c r="C2" s="42" t="s">
        <v>5</v>
      </c>
      <c r="D2" s="26"/>
      <c r="E2" s="29"/>
    </row>
    <row r="3" spans="1:37" ht="42" x14ac:dyDescent="0.35">
      <c r="A3" s="7"/>
      <c r="B3" s="17"/>
      <c r="C3" s="52" t="s">
        <v>12</v>
      </c>
      <c r="D3" s="53"/>
      <c r="E3" s="54"/>
    </row>
    <row r="4" spans="1:37" s="56" customFormat="1" ht="40.5" customHeight="1" x14ac:dyDescent="0.25">
      <c r="A4" s="57" t="s">
        <v>3</v>
      </c>
      <c r="B4" s="58" t="s">
        <v>4</v>
      </c>
      <c r="C4" s="59" t="s">
        <v>2</v>
      </c>
      <c r="D4" s="60" t="s">
        <v>0</v>
      </c>
      <c r="E4" s="61" t="s">
        <v>1</v>
      </c>
    </row>
    <row r="5" spans="1:37" s="67" customFormat="1" ht="26.25" customHeight="1" x14ac:dyDescent="0.25">
      <c r="A5" s="73" t="s">
        <v>3</v>
      </c>
      <c r="B5" s="74" t="s">
        <v>4</v>
      </c>
      <c r="C5" s="75" t="s">
        <v>2</v>
      </c>
      <c r="D5" s="76" t="s">
        <v>0</v>
      </c>
      <c r="E5" s="77" t="s">
        <v>1</v>
      </c>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row>
    <row r="6" spans="1:37" s="118" customFormat="1" ht="28.5" customHeight="1" x14ac:dyDescent="0.2">
      <c r="A6" s="31" t="s">
        <v>13</v>
      </c>
      <c r="B6" s="107">
        <v>44232.708716747686</v>
      </c>
      <c r="C6" s="31" t="s">
        <v>19</v>
      </c>
      <c r="D6" s="110" t="s">
        <v>29</v>
      </c>
      <c r="E6" s="116">
        <v>4374000</v>
      </c>
      <c r="F6" s="31" t="s">
        <v>25</v>
      </c>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row>
    <row r="7" spans="1:37" s="120" customFormat="1" ht="51.75" customHeight="1" x14ac:dyDescent="0.25">
      <c r="A7" s="31" t="s">
        <v>14</v>
      </c>
      <c r="B7" s="107">
        <v>44235.729211574071</v>
      </c>
      <c r="C7" s="31" t="s">
        <v>20</v>
      </c>
      <c r="D7" s="110" t="s">
        <v>30</v>
      </c>
      <c r="E7" s="116">
        <v>4125000</v>
      </c>
      <c r="F7" s="31" t="s">
        <v>26</v>
      </c>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row>
    <row r="8" spans="1:37" s="122" customFormat="1" ht="30" x14ac:dyDescent="0.25">
      <c r="A8" s="32" t="s">
        <v>18</v>
      </c>
      <c r="B8" s="106">
        <v>44251.708645682869</v>
      </c>
      <c r="C8" s="32" t="s">
        <v>24</v>
      </c>
      <c r="D8" s="32"/>
      <c r="E8" s="32"/>
      <c r="F8" s="32" t="s">
        <v>28</v>
      </c>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row>
    <row r="9" spans="1:37" s="120" customFormat="1" ht="24.75" customHeight="1" x14ac:dyDescent="0.25">
      <c r="A9" s="31" t="s">
        <v>15</v>
      </c>
      <c r="B9" s="107">
        <v>44239.416669479164</v>
      </c>
      <c r="C9" s="31" t="s">
        <v>21</v>
      </c>
      <c r="D9" s="31" t="s">
        <v>27</v>
      </c>
      <c r="E9" s="31">
        <v>325000</v>
      </c>
      <c r="F9" s="31" t="s">
        <v>25</v>
      </c>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row>
    <row r="10" spans="1:37" s="122" customFormat="1" ht="42" customHeight="1" x14ac:dyDescent="0.25">
      <c r="A10" s="32" t="s">
        <v>16</v>
      </c>
      <c r="B10" s="106">
        <v>44246.666682060182</v>
      </c>
      <c r="C10" s="32" t="s">
        <v>22</v>
      </c>
      <c r="D10" s="32"/>
      <c r="E10" s="32"/>
      <c r="F10" s="32" t="s">
        <v>26</v>
      </c>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row>
    <row r="11" spans="1:37" s="122" customFormat="1" ht="46.5" customHeight="1" x14ac:dyDescent="0.25">
      <c r="A11" s="32" t="s">
        <v>17</v>
      </c>
      <c r="B11" s="106">
        <v>44250.479238425927</v>
      </c>
      <c r="C11" s="32" t="s">
        <v>23</v>
      </c>
      <c r="D11" s="32"/>
      <c r="E11" s="32"/>
      <c r="F11" s="32" t="s">
        <v>26</v>
      </c>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row>
    <row r="12" spans="1:37" s="96" customFormat="1" ht="39" customHeight="1" x14ac:dyDescent="0.3">
      <c r="A12" s="100"/>
      <c r="B12" s="102"/>
      <c r="C12" s="100"/>
      <c r="D12" s="100"/>
      <c r="E12" s="104"/>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s="96" customFormat="1" ht="18.75" x14ac:dyDescent="0.3">
      <c r="A13" s="101"/>
      <c r="B13" s="103"/>
      <c r="C13" s="101"/>
      <c r="D13" s="101"/>
      <c r="E13" s="105"/>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s="96" customFormat="1" ht="45.75" customHeight="1" x14ac:dyDescent="0.3">
      <c r="A14" s="100"/>
      <c r="B14" s="102"/>
      <c r="C14" s="100"/>
      <c r="D14" s="100"/>
      <c r="E14" s="104"/>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s="96" customFormat="1" ht="42.75" customHeight="1" x14ac:dyDescent="0.3">
      <c r="A15" s="101"/>
      <c r="B15" s="103"/>
      <c r="C15" s="101"/>
      <c r="D15" s="101"/>
      <c r="E15" s="105"/>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s="96" customFormat="1" ht="25.5" customHeight="1" x14ac:dyDescent="0.3">
      <c r="A16" s="100"/>
      <c r="B16" s="102"/>
      <c r="C16" s="100"/>
      <c r="D16" s="100"/>
      <c r="E16" s="104"/>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s="96" customFormat="1" ht="21.75" customHeight="1" x14ac:dyDescent="0.3">
      <c r="A17" s="101"/>
      <c r="B17" s="103"/>
      <c r="C17" s="101"/>
      <c r="D17" s="101"/>
      <c r="E17" s="105"/>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s="96" customFormat="1" ht="18.75" x14ac:dyDescent="0.3">
      <c r="A18" s="100"/>
      <c r="B18" s="102"/>
      <c r="C18" s="100"/>
      <c r="D18" s="100"/>
      <c r="E18" s="104"/>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s="67" customFormat="1" ht="46.5" customHeight="1" x14ac:dyDescent="0.25">
      <c r="A19" s="101"/>
      <c r="B19" s="103"/>
      <c r="C19" s="101"/>
      <c r="D19" s="101"/>
      <c r="E19" s="105"/>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s="67" customFormat="1" ht="24" customHeight="1" x14ac:dyDescent="0.25">
      <c r="A20" s="100"/>
      <c r="B20" s="102"/>
      <c r="C20" s="100"/>
      <c r="D20" s="100"/>
      <c r="E20" s="104"/>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s="67" customFormat="1" ht="28.5" customHeight="1" x14ac:dyDescent="0.25">
      <c r="A21" s="101"/>
      <c r="B21" s="103"/>
      <c r="C21" s="101"/>
      <c r="D21" s="101"/>
      <c r="E21" s="10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s="69" customFormat="1" ht="40.5" customHeight="1" x14ac:dyDescent="0.25">
      <c r="A22" s="100"/>
      <c r="B22" s="102"/>
      <c r="C22" s="100"/>
      <c r="D22" s="100"/>
      <c r="E22" s="104"/>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s="71" customFormat="1" ht="25.5" customHeight="1" x14ac:dyDescent="0.25">
      <c r="A23" s="101"/>
      <c r="B23" s="103"/>
      <c r="C23" s="101"/>
      <c r="D23" s="101"/>
      <c r="E23" s="105"/>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s="69" customFormat="1" ht="24.75" customHeight="1" x14ac:dyDescent="0.25">
      <c r="A24" s="100"/>
      <c r="B24" s="102"/>
      <c r="C24" s="100"/>
      <c r="D24" s="100"/>
      <c r="E24" s="104"/>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s="69" customFormat="1" ht="29.25" customHeight="1" x14ac:dyDescent="0.25">
      <c r="A25" s="101"/>
      <c r="B25" s="103"/>
      <c r="C25" s="101"/>
      <c r="D25" s="101"/>
      <c r="E25" s="105"/>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s="65" customFormat="1" ht="28.5" customHeight="1" x14ac:dyDescent="0.3">
      <c r="A26" s="100"/>
      <c r="B26" s="102"/>
      <c r="C26" s="100"/>
      <c r="D26" s="100"/>
      <c r="E26" s="104"/>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row>
    <row r="27" spans="1:37" s="65" customFormat="1" ht="36" customHeight="1" x14ac:dyDescent="0.3">
      <c r="A27" s="101"/>
      <c r="B27" s="103"/>
      <c r="C27" s="101"/>
      <c r="D27" s="101"/>
      <c r="E27" s="105"/>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row>
    <row r="28" spans="1:37" s="71" customFormat="1" ht="23.25" customHeight="1" x14ac:dyDescent="0.25">
      <c r="A28" s="100"/>
      <c r="B28" s="102"/>
      <c r="C28" s="100"/>
      <c r="D28" s="100"/>
      <c r="E28" s="104"/>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s="69" customFormat="1" ht="49.5" customHeight="1" thickBot="1" x14ac:dyDescent="0.3">
      <c r="A29" s="101"/>
      <c r="B29" s="103"/>
      <c r="C29" s="101"/>
      <c r="D29" s="101"/>
      <c r="E29" s="105"/>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s="91" customFormat="1" ht="49.5" customHeight="1" thickBot="1" x14ac:dyDescent="0.3">
      <c r="A30" s="100"/>
      <c r="B30" s="102"/>
      <c r="C30" s="100"/>
      <c r="D30" s="100"/>
      <c r="E30" s="104"/>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row>
    <row r="31" spans="1:37" s="93" customFormat="1" ht="22.5" customHeight="1" x14ac:dyDescent="0.25">
      <c r="A31" s="101"/>
      <c r="B31" s="103"/>
      <c r="C31" s="101"/>
      <c r="D31" s="101"/>
      <c r="E31" s="105"/>
    </row>
    <row r="32" spans="1:37" s="93" customFormat="1" ht="18" x14ac:dyDescent="0.25">
      <c r="A32" s="100"/>
      <c r="B32" s="102"/>
      <c r="C32" s="100"/>
      <c r="D32" s="100"/>
      <c r="E32" s="104"/>
    </row>
    <row r="33" spans="1:37" s="94" customFormat="1" ht="21.75" customHeight="1" x14ac:dyDescent="0.3">
      <c r="A33" s="101"/>
      <c r="B33" s="103"/>
      <c r="C33" s="101"/>
      <c r="D33" s="101"/>
      <c r="E33" s="10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row>
    <row r="34" spans="1:37" s="94" customFormat="1" ht="18.75" x14ac:dyDescent="0.3">
      <c r="A34" s="100"/>
      <c r="B34" s="102"/>
      <c r="C34" s="100"/>
      <c r="D34" s="100"/>
      <c r="E34" s="104"/>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row>
    <row r="35" spans="1:37" s="96" customFormat="1" ht="44.25" customHeight="1" x14ac:dyDescent="0.3">
      <c r="A35" s="101"/>
      <c r="B35" s="103"/>
      <c r="C35" s="101"/>
      <c r="D35" s="101"/>
      <c r="E35" s="105"/>
    </row>
    <row r="811" spans="1:5" s="62" customFormat="1" ht="16.5" thickBot="1" x14ac:dyDescent="0.3">
      <c r="A811" s="80"/>
      <c r="B811" s="82"/>
      <c r="C811" s="32"/>
      <c r="D811" s="84"/>
      <c r="E811" s="85"/>
    </row>
    <row r="812" spans="1:5" s="55" customFormat="1" ht="18.75" thickBot="1" x14ac:dyDescent="0.3">
      <c r="A812" s="81"/>
      <c r="B812" s="83"/>
      <c r="C812" s="31"/>
      <c r="D812" s="88"/>
      <c r="E812" s="89"/>
    </row>
    <row r="813" spans="1:5" ht="15.75" x14ac:dyDescent="0.25">
      <c r="A813" s="80"/>
      <c r="B813" s="82"/>
      <c r="C813" s="32"/>
      <c r="D813" s="88"/>
      <c r="E813" s="90"/>
    </row>
    <row r="814" spans="1:5" ht="15.75" x14ac:dyDescent="0.25">
      <c r="A814" s="81"/>
      <c r="B814" s="83"/>
      <c r="C814" s="31"/>
      <c r="D814" s="86"/>
      <c r="E814" s="99"/>
    </row>
    <row r="815" spans="1:5" x14ac:dyDescent="0.25">
      <c r="A815" s="81"/>
      <c r="B815" s="83"/>
      <c r="C815" s="31"/>
      <c r="D815" s="86"/>
      <c r="E815" s="87"/>
    </row>
    <row r="816" spans="1:5" ht="20.25" x14ac:dyDescent="0.25">
      <c r="A816" s="21"/>
      <c r="B816" s="22"/>
      <c r="C816" s="43"/>
      <c r="D816" s="50"/>
      <c r="E816" s="23"/>
    </row>
    <row r="817" spans="1:5" ht="20.25" x14ac:dyDescent="0.25">
      <c r="A817" s="21"/>
      <c r="B817" s="22"/>
      <c r="C817" s="43"/>
      <c r="D817" s="50"/>
      <c r="E817" s="23"/>
    </row>
    <row r="818" spans="1:5" ht="21" x14ac:dyDescent="0.35">
      <c r="A818" s="26"/>
      <c r="B818" s="13"/>
      <c r="C818" s="44"/>
      <c r="D818" s="28"/>
      <c r="E818" s="29"/>
    </row>
    <row r="819" spans="1:5" ht="21" x14ac:dyDescent="0.35">
      <c r="A819" s="24" t="s">
        <v>9</v>
      </c>
      <c r="B819" s="13"/>
      <c r="C819" s="42"/>
      <c r="D819" s="28"/>
      <c r="E819" s="29"/>
    </row>
    <row r="820" spans="1:5" ht="21" x14ac:dyDescent="0.35">
      <c r="A820" s="25" t="s">
        <v>6</v>
      </c>
      <c r="B820" s="13"/>
      <c r="C820" s="42"/>
      <c r="D820" s="28"/>
      <c r="E820" s="29"/>
    </row>
    <row r="821" spans="1:5" ht="21" x14ac:dyDescent="0.35">
      <c r="A821" s="24" t="s">
        <v>7</v>
      </c>
      <c r="B821" s="13"/>
      <c r="C821" s="42"/>
      <c r="D821" s="28"/>
      <c r="E821" s="29"/>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JULIO</vt:lpstr>
      <vt:lpstr>OTROS</vt:lpstr>
      <vt:lpstr>JULIO!Área_de_impresión</vt:lpstr>
      <vt:lpstr>OTROS!Área_de_impresión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Liliana Martinez</cp:lastModifiedBy>
  <cp:lastPrinted>2022-08-03T13:59:17Z</cp:lastPrinted>
  <dcterms:created xsi:type="dcterms:W3CDTF">2017-04-07T14:44:35Z</dcterms:created>
  <dcterms:modified xsi:type="dcterms:W3CDTF">2022-08-03T14:00:19Z</dcterms:modified>
</cp:coreProperties>
</file>